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mc:AlternateContent xmlns:mc="http://schemas.openxmlformats.org/markup-compatibility/2006">
    <mc:Choice Requires="x15">
      <x15ac:absPath xmlns:x15ac="http://schemas.microsoft.com/office/spreadsheetml/2010/11/ac" url="C:\Users\Andis\Desktop\"/>
    </mc:Choice>
  </mc:AlternateContent>
  <bookViews>
    <workbookView xWindow="0" yWindow="0" windowWidth="23040" windowHeight="8472" xr2:uid="{00000000-000D-0000-FFFF-FFFF00000000}"/>
  </bookViews>
  <sheets>
    <sheet name="2. pielikums " sheetId="3" r:id="rId1"/>
    <sheet name="2.pielikuma paraugs" sheetId="4" r:id="rId2"/>
    <sheet name="VIenosanas par sadalijumu " sheetId="5" r:id="rId3"/>
    <sheet name="VIenosanas par sadalijumu Parau" sheetId="6" r:id="rId4"/>
  </sheets>
  <externalReferences>
    <externalReference r:id="rId5"/>
    <externalReference r:id="rId6"/>
    <externalReference r:id="rId7"/>
    <externalReference r:id="rId8"/>
  </externalReferences>
  <definedNames>
    <definedName name="Dalībnieka_dzimums">[1]List!$D$6:$D$7</definedName>
    <definedName name="galas_lig">'[2]drop down'!$I$1:$I$3</definedName>
    <definedName name="iepirk_veids">'[3]drop down'!$E$1:$E$19</definedName>
    <definedName name="iesniegts">'[3]drop down'!$C$1:$C$2</definedName>
    <definedName name="Izglītība">[1]List!$D$3:$F$3</definedName>
    <definedName name="lig_statuss">'[3]drop down'!$G$1:$G$4</definedName>
    <definedName name="lig_veids">'[3]drop down'!$F$1:$F$4</definedName>
    <definedName name="lig_veids2">'[3]drop down'!$H$1:$H$3</definedName>
    <definedName name="MP">'[3]drop down'!$A$1:$A$2</definedName>
    <definedName name="_xlnm.Print_Area" localSheetId="0">'2. pielikums '!$A$1:$N$31</definedName>
    <definedName name="_xlnm.Print_Area" localSheetId="1">'2.pielikuma paraugs'!$A$1:$N$32</definedName>
    <definedName name="_xlnm.Print_Area" localSheetId="2">'VIenosanas par sadalijumu '!$A$1:$H$38</definedName>
    <definedName name="_xlnm.Print_Area" localSheetId="3">'VIenosanas par sadalijumu Parau'!$A$1:$H$38</definedName>
    <definedName name="regioni">[4]Sheet1!$A$3:$A$5</definedName>
    <definedName name="Vecums">[1]List!$B$3:$B$102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6" l="1"/>
  <c r="G13" i="6"/>
  <c r="G12" i="6"/>
  <c r="G14" i="6" s="1"/>
  <c r="G16" i="5"/>
  <c r="G13" i="5"/>
  <c r="G12" i="5"/>
  <c r="G14" i="5" s="1"/>
  <c r="H3" i="4" l="1"/>
  <c r="H2" i="4"/>
  <c r="L21" i="4" l="1"/>
  <c r="K21" i="4"/>
  <c r="I21" i="4"/>
  <c r="H21" i="4"/>
  <c r="G21" i="4"/>
  <c r="F21" i="4"/>
  <c r="E21" i="4"/>
  <c r="M20" i="4"/>
  <c r="J20" i="4"/>
  <c r="M19" i="4"/>
  <c r="J19" i="4"/>
  <c r="M18" i="4"/>
  <c r="J18" i="4"/>
  <c r="M17" i="4"/>
  <c r="J17" i="4"/>
  <c r="M16" i="4"/>
  <c r="J16" i="4"/>
  <c r="M15" i="4"/>
  <c r="J15" i="4"/>
  <c r="M14" i="4"/>
  <c r="J14" i="4"/>
  <c r="M13" i="4"/>
  <c r="J13" i="4"/>
  <c r="M12" i="4"/>
  <c r="J12" i="4"/>
  <c r="M11" i="4"/>
  <c r="J11" i="4"/>
  <c r="M10" i="4"/>
  <c r="J10" i="4"/>
  <c r="M9" i="4"/>
  <c r="M21" i="4" s="1"/>
  <c r="J9" i="4"/>
  <c r="J21" i="4" s="1"/>
  <c r="L21" i="3"/>
  <c r="K21" i="3"/>
  <c r="I21" i="3"/>
  <c r="H21" i="3"/>
  <c r="G21" i="3"/>
  <c r="F21" i="3"/>
  <c r="E21" i="3"/>
  <c r="M20" i="3"/>
  <c r="J20" i="3"/>
  <c r="M19" i="3"/>
  <c r="J19" i="3"/>
  <c r="M18" i="3"/>
  <c r="J18" i="3"/>
  <c r="M17" i="3"/>
  <c r="J17" i="3"/>
  <c r="M16" i="3"/>
  <c r="J16" i="3"/>
  <c r="M15" i="3"/>
  <c r="J15" i="3"/>
  <c r="M14" i="3"/>
  <c r="J14" i="3"/>
  <c r="M13" i="3"/>
  <c r="J13" i="3"/>
  <c r="M12" i="3"/>
  <c r="J12" i="3"/>
  <c r="M11" i="3"/>
  <c r="J11" i="3"/>
  <c r="M10" i="3"/>
  <c r="J10" i="3"/>
  <c r="M9" i="3"/>
  <c r="J9" i="3"/>
  <c r="J21" i="3" s="1"/>
  <c r="M2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Andrejs Busenko</author>
  </authors>
  <commentList>
    <comment ref="K8" authorId="0" shapeId="0" xr:uid="{00000000-0006-0000-0100-000001000000}">
      <text>
        <r>
          <rPr>
            <b/>
            <sz val="9"/>
            <color indexed="81"/>
            <rFont val="Tahoma"/>
            <family val="2"/>
          </rPr>
          <t>ADMINISTRĒ SKOLA</t>
        </r>
      </text>
    </comment>
  </commentList>
</comments>
</file>

<file path=xl/sharedStrings.xml><?xml version="1.0" encoding="utf-8"?>
<sst xmlns="http://schemas.openxmlformats.org/spreadsheetml/2006/main" count="148" uniqueCount="66">
  <si>
    <t>Uzvārds</t>
  </si>
  <si>
    <t>Personas kods</t>
  </si>
  <si>
    <t xml:space="preserve">Projekta partneris, kas iesniedza datus: </t>
  </si>
  <si>
    <t>Amats, paraksts, atšīfrējums</t>
  </si>
  <si>
    <t>Zanda</t>
  </si>
  <si>
    <r>
      <rPr>
        <b/>
        <sz val="14"/>
        <color theme="1"/>
        <rFont val="Times New Roman"/>
        <family val="1"/>
      </rPr>
      <t xml:space="preserve">Atskaite par faktiski ieztērētajiem līdzekļiem </t>
    </r>
    <r>
      <rPr>
        <b/>
        <sz val="10"/>
        <color theme="1"/>
        <rFont val="Times New Roman"/>
        <family val="1"/>
        <charset val="186"/>
      </rPr>
      <t xml:space="preserve">
ESF projekta " Profesionālo izglītības iestāžu audzēkņu dalība darba vidē balstītās mācībās un mācību praksēs uzņēmumos" (Nr.8.5.1.0/16/I/001)
 201_.gada ______________ </t>
    </r>
  </si>
  <si>
    <t>Izdevumi EUR</t>
  </si>
  <si>
    <t>Nr.p.k.</t>
  </si>
  <si>
    <t xml:space="preserve">Vārds </t>
  </si>
  <si>
    <t>Apdrošināšan</t>
  </si>
  <si>
    <t>Darba apģērbs</t>
  </si>
  <si>
    <t>Darba aprikojums</t>
  </si>
  <si>
    <t>Medicīniskie izdevumi</t>
  </si>
  <si>
    <t>Citi izdevumi</t>
  </si>
  <si>
    <t xml:space="preserve">Kopa fiksētās izmaksas  </t>
  </si>
  <si>
    <t>Transporta izdevumi</t>
  </si>
  <si>
    <t>Uzturēšanās izdevumi</t>
  </si>
  <si>
    <t>Kopā mainīgās izmaksas</t>
  </si>
  <si>
    <t>Piezīmes</t>
  </si>
  <si>
    <t>…</t>
  </si>
  <si>
    <t>KOPĀ</t>
  </si>
  <si>
    <t>Apliecinām, ka mūsu rīcībā, ir visu uzskaitīto izdevumus apliecinošie dokumenti, kurus varam uzrādīti pēc kontrolējošo iestāžu pieprasījuma</t>
  </si>
  <si>
    <t>datums</t>
  </si>
  <si>
    <t>Kaspars</t>
  </si>
  <si>
    <t>Māceklis</t>
  </si>
  <si>
    <t>123455-12356</t>
  </si>
  <si>
    <t>Citi izdevumi - vakcinācijai</t>
  </si>
  <si>
    <t>Mieriņa</t>
  </si>
  <si>
    <t>121245-12655</t>
  </si>
  <si>
    <t>Projekta partneris, kas iesniedza datus: SIA Apmācītājs</t>
  </si>
  <si>
    <t>valdes priekšsēdētājs  K.Rēķins</t>
  </si>
  <si>
    <t xml:space="preserve">2.pielikums </t>
  </si>
  <si>
    <t>2.pielikums pie</t>
  </si>
  <si>
    <t xml:space="preserve">2017. gada __. maija līguma </t>
  </si>
  <si>
    <t>nr: SAM 8.5.1./6-12.1.3./__</t>
  </si>
  <si>
    <t>__.pielikums pie</t>
  </si>
  <si>
    <t xml:space="preserve">201__. gada. __._______ līguma </t>
  </si>
  <si>
    <t>nr: __________________</t>
  </si>
  <si>
    <r>
      <rPr>
        <b/>
        <sz val="14"/>
        <color theme="1"/>
        <rFont val="Times New Roman"/>
        <family val="1"/>
      </rPr>
      <t xml:space="preserve">Vienošanās par fiksēto un mainīgo izmaksu sadalījumu </t>
    </r>
    <r>
      <rPr>
        <b/>
        <sz val="10"/>
        <color theme="1"/>
        <rFont val="Times New Roman"/>
        <family val="1"/>
        <charset val="186"/>
      </rPr>
      <t xml:space="preserve">
ESF projekta " Profesionālo izglītības iestāžu audzēkņu dalība darba vidē balstītās mācībās un mācību praksēs uzņēmumos" (Nr.8.5.1.0/16/I/001)</t>
    </r>
  </si>
  <si>
    <t xml:space="preserve">Profesionālās izglītības iestāde: </t>
  </si>
  <si>
    <t>Mācību gads, semestris:</t>
  </si>
  <si>
    <t xml:space="preserve">AUDZĒKNIS (vārds, uzvārds, p.k.): </t>
  </si>
  <si>
    <t>Apmācību veids:</t>
  </si>
  <si>
    <t>Izmaksu veids</t>
  </si>
  <si>
    <t>Summas vai līdzekļu lietotājs</t>
  </si>
  <si>
    <t>Fiksētās izmaksas</t>
  </si>
  <si>
    <t xml:space="preserve"> Fiksētās izmaksas</t>
  </si>
  <si>
    <t>Apdrošināšana</t>
  </si>
  <si>
    <t>PII</t>
  </si>
  <si>
    <t>Civiltiesiskā</t>
  </si>
  <si>
    <t>Uzņēmums</t>
  </si>
  <si>
    <t>Nelaimes gadījumu</t>
  </si>
  <si>
    <t xml:space="preserve"> Mainīgās izmaksas</t>
  </si>
  <si>
    <r>
      <rPr>
        <i/>
        <sz val="10"/>
        <color theme="1"/>
        <rFont val="Times New Roman"/>
        <family val="1"/>
      </rPr>
      <t>Fiksētās izmaksas</t>
    </r>
    <r>
      <rPr>
        <sz val="10"/>
        <color theme="1"/>
        <rFont val="Times New Roman"/>
        <family val="1"/>
        <charset val="186"/>
      </rPr>
      <t xml:space="preserve"> audzēknim nedrīkst pārsniegt 225 EUR, vienā mācību gadā. 
M</t>
    </r>
    <r>
      <rPr>
        <i/>
        <sz val="10"/>
        <color theme="1"/>
        <rFont val="Times New Roman"/>
        <family val="1"/>
      </rPr>
      <t xml:space="preserve">ainīgās izmaksas </t>
    </r>
    <r>
      <rPr>
        <sz val="10"/>
        <color theme="1"/>
        <rFont val="Times New Roman"/>
        <family val="1"/>
        <charset val="186"/>
      </rPr>
      <t>nedrīkst pārsniegt 80 EUR vienā mācību gadā praksēs un 70 EUR vienā mācību gadā DVB 
Civiltiesiskā apdrošināšana ir obligāta realizējot DVB, un brīva izvēle realizējot mācību prakses
Ja uz vienošanās brīdi summas nav zināmas puses atzīmē ar X kura plāno izmantot konkrēto pozīciju</t>
    </r>
  </si>
  <si>
    <t>Darba aprīkojums</t>
  </si>
  <si>
    <t>Mainīgās izmaksas</t>
  </si>
  <si>
    <t>PII:
VĀRDS, UZVĀRDS. 
AMATS: e
PARAKSTS:</t>
  </si>
  <si>
    <t>UZŅĒMUMS: 
VĀRDS, UZVĀRDS: 
AMATS: 
PARAKSTS:</t>
  </si>
  <si>
    <t xml:space="preserve">2017. gada. 3.jūnija līguma </t>
  </si>
  <si>
    <t>nr: PIIK/23</t>
  </si>
  <si>
    <t>Dārzkopības profesionālā vidusskola</t>
  </si>
  <si>
    <t>2016/2017 1.semestris</t>
  </si>
  <si>
    <t>Ainārs Briedis 
12390-12589</t>
  </si>
  <si>
    <t>Mācību prakse</t>
  </si>
  <si>
    <r>
      <t>PII:</t>
    </r>
    <r>
      <rPr>
        <b/>
        <sz val="10"/>
        <color theme="1"/>
        <rFont val="Times New Roman"/>
        <family val="1"/>
      </rPr>
      <t xml:space="preserve"> Dārzkopības profesionālā vidusskola</t>
    </r>
    <r>
      <rPr>
        <sz val="10"/>
        <color theme="1"/>
        <rFont val="Times New Roman"/>
        <family val="1"/>
        <charset val="186"/>
      </rPr>
      <t xml:space="preserve">
VĀRDS, UZVĀRDS. Maija Rudzīte
AMATS: direktore
PARAKSTS:</t>
    </r>
  </si>
  <si>
    <r>
      <t xml:space="preserve">UZŅĒMUMS: </t>
    </r>
    <r>
      <rPr>
        <b/>
        <sz val="10"/>
        <color theme="1"/>
        <rFont val="Times New Roman"/>
        <family val="1"/>
      </rPr>
      <t>SIA Dārzkopis</t>
    </r>
    <r>
      <rPr>
        <sz val="10"/>
        <color theme="1"/>
        <rFont val="Times New Roman"/>
        <family val="1"/>
        <charset val="186"/>
      </rPr>
      <t xml:space="preserve">
VĀRDS, UZVĀRDS: Kristaps Dārznieks
AMATS: Valdes priekšsēdētājs
PARAKSTS: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</si>
</sst>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family val="2"/>
      <charset val="186"/>
      <scheme val="minor"/>
    </font>
    <font>
      <i/>
      <sz val="11"/>
      <color theme="1"/>
      <name val="Arial"/>
      <family val="2"/>
    </font>
    <font>
      <sz val="10"/>
      <color theme="1"/>
      <name val="Calibri"/>
      <family val="2"/>
      <charset val="186"/>
      <scheme val="minor"/>
    </font>
    <font>
      <sz val="10"/>
      <color theme="1"/>
      <name val="Times New Roman"/>
      <family val="1"/>
      <charset val="186"/>
    </font>
    <font>
      <b/>
      <sz val="10"/>
      <color theme="1"/>
      <name val="Times New Roman"/>
      <family val="1"/>
    </font>
    <font>
      <b/>
      <sz val="14"/>
      <color theme="1"/>
      <name val="Times New Roman"/>
      <family val="1"/>
    </font>
    <font>
      <b/>
      <sz val="10"/>
      <color theme="1"/>
      <name val="Times New Roman"/>
      <family val="1"/>
      <charset val="186"/>
    </font>
    <font>
      <sz val="10"/>
      <color theme="1"/>
      <name val="Times New Roman"/>
      <family val="1"/>
    </font>
    <font>
      <sz val="9"/>
      <color theme="1"/>
      <name val="Times New Roman"/>
      <family val="1"/>
    </font>
    <font>
      <i/>
      <sz val="10"/>
      <color theme="1"/>
      <name val="Times New Roman"/>
      <family val="1"/>
    </font>
    <font>
      <b/>
      <sz val="9"/>
      <color indexed="81"/>
      <name val="Tahoma"/>
      <family val="2"/>
    </font>
    <font>
      <b/>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3" fillId="0" borderId="0" xfId="0" applyFont="1"/>
    <xf numFmtId="0" fontId="6" fillId="0" borderId="0" xfId="0" applyFont="1" applyAlignment="1">
      <alignment horizontal="center" vertical="center" wrapText="1"/>
    </xf>
    <xf numFmtId="0" fontId="2" fillId="0" borderId="0" xfId="0" applyFont="1" applyAlignment="1">
      <alignment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2"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2" borderId="3" xfId="0" applyNumberFormat="1" applyFont="1" applyFill="1" applyBorder="1" applyAlignment="1">
      <alignment horizontal="center" vertical="center" wrapText="1"/>
    </xf>
    <xf numFmtId="164" fontId="4" fillId="0" borderId="6"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right"/>
    </xf>
    <xf numFmtId="0" fontId="4" fillId="0" borderId="0" xfId="0" applyFont="1" applyAlignment="1">
      <alignment horizontal="center" vertical="center" wrapText="1"/>
    </xf>
    <xf numFmtId="0" fontId="2" fillId="0" borderId="0" xfId="0" applyFont="1" applyAlignment="1">
      <alignment wrapText="1"/>
    </xf>
    <xf numFmtId="0" fontId="0" fillId="0" borderId="0" xfId="0" applyFont="1" applyAlignment="1">
      <alignment vertical="center" wrapText="1"/>
    </xf>
    <xf numFmtId="0" fontId="2" fillId="0" borderId="0" xfId="0" applyFont="1" applyAlignment="1">
      <alignment horizontal="left" wrapText="1"/>
    </xf>
    <xf numFmtId="0" fontId="7"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3" fillId="0" borderId="1" xfId="0" applyFont="1" applyBorder="1" applyAlignment="1">
      <alignment horizontal="center" vertical="center"/>
    </xf>
    <xf numFmtId="164" fontId="4"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64" fontId="3" fillId="0" borderId="0" xfId="0" applyNumberFormat="1" applyFont="1" applyBorder="1" applyAlignment="1">
      <alignment vertical="center" wrapText="1"/>
    </xf>
    <xf numFmtId="164" fontId="4" fillId="0" borderId="0" xfId="0" applyNumberFormat="1"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14" fontId="3" fillId="0" borderId="7" xfId="0" applyNumberFormat="1" applyFont="1" applyBorder="1" applyAlignment="1">
      <alignment horizontal="center" vertical="center" wrapText="1"/>
    </xf>
    <xf numFmtId="0" fontId="3" fillId="0" borderId="7" xfId="0" applyFont="1" applyBorder="1" applyAlignment="1">
      <alignment horizontal="left" vertical="center" wrapText="1"/>
    </xf>
    <xf numFmtId="0" fontId="9" fillId="0" borderId="5" xfId="0" applyFont="1" applyBorder="1" applyAlignment="1">
      <alignment horizontal="center" vertical="center" wrapText="1"/>
    </xf>
    <xf numFmtId="0" fontId="3" fillId="0" borderId="5" xfId="0" applyFont="1" applyBorder="1" applyAlignment="1">
      <alignment horizontal="center" vertical="center" wrapText="1"/>
    </xf>
    <xf numFmtId="0" fontId="1" fillId="0" borderId="0" xfId="0" applyFont="1" applyAlignment="1">
      <alignment horizontal="right"/>
    </xf>
    <xf numFmtId="0" fontId="4" fillId="0" borderId="0" xfId="0" applyFont="1" applyAlignment="1">
      <alignment horizontal="center" vertical="center" wrapText="1"/>
    </xf>
    <xf numFmtId="0" fontId="2" fillId="0" borderId="0" xfId="0" applyFont="1" applyAlignment="1">
      <alignment wrapText="1"/>
    </xf>
    <xf numFmtId="0" fontId="3" fillId="0" borderId="2" xfId="0" applyFont="1" applyBorder="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4" fontId="7" fillId="0" borderId="0" xfId="0" applyNumberFormat="1" applyFont="1" applyBorder="1" applyAlignment="1">
      <alignment horizontal="left" vertical="top" wrapText="1"/>
    </xf>
    <xf numFmtId="0" fontId="7" fillId="3" borderId="8" xfId="0" applyFont="1" applyFill="1" applyBorder="1" applyAlignment="1">
      <alignment horizontal="center" vertical="center" wrapText="1"/>
    </xf>
    <xf numFmtId="0" fontId="7" fillId="0" borderId="9" xfId="0" applyFont="1" applyBorder="1" applyAlignment="1">
      <alignment horizontal="left" vertical="top" wrapText="1"/>
    </xf>
    <xf numFmtId="0" fontId="7" fillId="0" borderId="8" xfId="0" applyFont="1" applyBorder="1" applyAlignment="1">
      <alignment horizontal="left" vertical="top" wrapText="1"/>
    </xf>
    <xf numFmtId="0" fontId="7" fillId="0" borderId="10" xfId="0" applyFont="1" applyBorder="1" applyAlignment="1">
      <alignment horizontal="left" vertical="top" wrapText="1"/>
    </xf>
    <xf numFmtId="14" fontId="3" fillId="0" borderId="2"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0" fontId="0" fillId="0" borderId="0" xfId="0" applyFont="1" applyAlignment="1">
      <alignment horizontal="center" vertical="center" wrapText="1"/>
    </xf>
    <xf numFmtId="0" fontId="11" fillId="0" borderId="0" xfId="0" applyFont="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693420</xdr:colOff>
      <xdr:row>0</xdr:row>
      <xdr:rowOff>137160</xdr:rowOff>
    </xdr:from>
    <xdr:to>
      <xdr:col>10</xdr:col>
      <xdr:colOff>489520</xdr:colOff>
      <xdr:row>3</xdr:row>
      <xdr:rowOff>312420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4600" y="137160"/>
          <a:ext cx="4802440"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693420</xdr:colOff>
      <xdr:row>0</xdr:row>
      <xdr:rowOff>137160</xdr:rowOff>
    </xdr:from>
    <xdr:to>
      <xdr:col>10</xdr:col>
      <xdr:colOff>489520</xdr:colOff>
      <xdr:row>3</xdr:row>
      <xdr:rowOff>312420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4600" y="137160"/>
          <a:ext cx="4802440" cy="723900"/>
        </a:xfrm>
        <a:prstGeom prst="rect">
          <a:avLst/>
        </a:prstGeom>
      </xdr:spPr>
    </xdr:pic>
    <xdr:clientData/>
  </xdr:twoCellAnchor>
  <xdr:twoCellAnchor>
    <xdr:from>
      <xdr:col>12</xdr:col>
      <xdr:colOff>320040</xdr:colOff>
      <xdr:row>26</xdr:row>
      <xdr:rowOff>99060</xdr:rowOff>
    </xdr:from>
    <xdr:to>
      <xdr:col>13</xdr:col>
      <xdr:colOff>742726</xdr:colOff>
      <xdr:row>28</xdr:row>
      <xdr:rowOff>126263</xdr:rowOff>
    </xdr:to>
    <xdr:sp macro="" textlink="">
      <xdr:nvSpPr>
        <xdr:cNvPr id="3" name="Freeform 2">
          <a:extLst>
            <a:ext uri="{FF2B5EF4-FFF2-40B4-BE49-F238E27FC236}">
              <a16:creationId xmlns:a16="http://schemas.microsoft.com/office/drawing/2014/main" id="{00000000-0008-0000-0100-000003000000}"/>
            </a:ext>
          </a:extLst>
        </xdr:cNvPr>
        <xdr:cNvSpPr/>
      </xdr:nvSpPr>
      <xdr:spPr>
        <a:xfrm>
          <a:off x="8694420" y="5722620"/>
          <a:ext cx="1192306" cy="431063"/>
        </a:xfrm>
        <a:custGeom>
          <a:avLst/>
          <a:gdLst>
            <a:gd name="connsiteX0" fmla="*/ 0 w 1192306"/>
            <a:gd name="connsiteY0" fmla="*/ 340658 h 431063"/>
            <a:gd name="connsiteX1" fmla="*/ 44824 w 1192306"/>
            <a:gd name="connsiteY1" fmla="*/ 313764 h 431063"/>
            <a:gd name="connsiteX2" fmla="*/ 80683 w 1192306"/>
            <a:gd name="connsiteY2" fmla="*/ 295835 h 431063"/>
            <a:gd name="connsiteX3" fmla="*/ 98612 w 1192306"/>
            <a:gd name="connsiteY3" fmla="*/ 277905 h 431063"/>
            <a:gd name="connsiteX4" fmla="*/ 125506 w 1192306"/>
            <a:gd name="connsiteY4" fmla="*/ 259976 h 431063"/>
            <a:gd name="connsiteX5" fmla="*/ 179295 w 1192306"/>
            <a:gd name="connsiteY5" fmla="*/ 215152 h 431063"/>
            <a:gd name="connsiteX6" fmla="*/ 224118 w 1192306"/>
            <a:gd name="connsiteY6" fmla="*/ 161364 h 431063"/>
            <a:gd name="connsiteX7" fmla="*/ 277906 w 1192306"/>
            <a:gd name="connsiteY7" fmla="*/ 125505 h 431063"/>
            <a:gd name="connsiteX8" fmla="*/ 331695 w 1192306"/>
            <a:gd name="connsiteY8" fmla="*/ 80682 h 431063"/>
            <a:gd name="connsiteX9" fmla="*/ 358589 w 1192306"/>
            <a:gd name="connsiteY9" fmla="*/ 71717 h 431063"/>
            <a:gd name="connsiteX10" fmla="*/ 421342 w 1192306"/>
            <a:gd name="connsiteY10" fmla="*/ 26894 h 431063"/>
            <a:gd name="connsiteX11" fmla="*/ 457200 w 1192306"/>
            <a:gd name="connsiteY11" fmla="*/ 0 h 431063"/>
            <a:gd name="connsiteX12" fmla="*/ 376518 w 1192306"/>
            <a:gd name="connsiteY12" fmla="*/ 116541 h 431063"/>
            <a:gd name="connsiteX13" fmla="*/ 349624 w 1192306"/>
            <a:gd name="connsiteY13" fmla="*/ 161364 h 431063"/>
            <a:gd name="connsiteX14" fmla="*/ 277906 w 1192306"/>
            <a:gd name="connsiteY14" fmla="*/ 215152 h 431063"/>
            <a:gd name="connsiteX15" fmla="*/ 224118 w 1192306"/>
            <a:gd name="connsiteY15" fmla="*/ 259976 h 431063"/>
            <a:gd name="connsiteX16" fmla="*/ 170330 w 1192306"/>
            <a:gd name="connsiteY16" fmla="*/ 313764 h 431063"/>
            <a:gd name="connsiteX17" fmla="*/ 143436 w 1192306"/>
            <a:gd name="connsiteY17" fmla="*/ 340658 h 431063"/>
            <a:gd name="connsiteX18" fmla="*/ 116542 w 1192306"/>
            <a:gd name="connsiteY18" fmla="*/ 349623 h 431063"/>
            <a:gd name="connsiteX19" fmla="*/ 98612 w 1192306"/>
            <a:gd name="connsiteY19" fmla="*/ 376517 h 431063"/>
            <a:gd name="connsiteX20" fmla="*/ 80683 w 1192306"/>
            <a:gd name="connsiteY20" fmla="*/ 430305 h 431063"/>
            <a:gd name="connsiteX21" fmla="*/ 125506 w 1192306"/>
            <a:gd name="connsiteY21" fmla="*/ 412376 h 431063"/>
            <a:gd name="connsiteX22" fmla="*/ 161365 w 1192306"/>
            <a:gd name="connsiteY22" fmla="*/ 394447 h 431063"/>
            <a:gd name="connsiteX23" fmla="*/ 215153 w 1192306"/>
            <a:gd name="connsiteY23" fmla="*/ 376517 h 431063"/>
            <a:gd name="connsiteX24" fmla="*/ 358589 w 1192306"/>
            <a:gd name="connsiteY24" fmla="*/ 313764 h 431063"/>
            <a:gd name="connsiteX25" fmla="*/ 385483 w 1192306"/>
            <a:gd name="connsiteY25" fmla="*/ 268941 h 431063"/>
            <a:gd name="connsiteX26" fmla="*/ 412377 w 1192306"/>
            <a:gd name="connsiteY26" fmla="*/ 251011 h 431063"/>
            <a:gd name="connsiteX27" fmla="*/ 466165 w 1192306"/>
            <a:gd name="connsiteY27" fmla="*/ 206188 h 431063"/>
            <a:gd name="connsiteX28" fmla="*/ 484095 w 1192306"/>
            <a:gd name="connsiteY28" fmla="*/ 188258 h 431063"/>
            <a:gd name="connsiteX29" fmla="*/ 510989 w 1192306"/>
            <a:gd name="connsiteY29" fmla="*/ 170329 h 431063"/>
            <a:gd name="connsiteX30" fmla="*/ 528918 w 1192306"/>
            <a:gd name="connsiteY30" fmla="*/ 143435 h 431063"/>
            <a:gd name="connsiteX31" fmla="*/ 502024 w 1192306"/>
            <a:gd name="connsiteY31" fmla="*/ 197223 h 431063"/>
            <a:gd name="connsiteX32" fmla="*/ 367553 w 1192306"/>
            <a:gd name="connsiteY32" fmla="*/ 322729 h 431063"/>
            <a:gd name="connsiteX33" fmla="*/ 295836 w 1192306"/>
            <a:gd name="connsiteY33" fmla="*/ 358588 h 431063"/>
            <a:gd name="connsiteX34" fmla="*/ 251012 w 1192306"/>
            <a:gd name="connsiteY34" fmla="*/ 394447 h 431063"/>
            <a:gd name="connsiteX35" fmla="*/ 681318 w 1192306"/>
            <a:gd name="connsiteY35" fmla="*/ 152400 h 431063"/>
            <a:gd name="connsiteX36" fmla="*/ 528918 w 1192306"/>
            <a:gd name="connsiteY36" fmla="*/ 412376 h 431063"/>
            <a:gd name="connsiteX37" fmla="*/ 502024 w 1192306"/>
            <a:gd name="connsiteY37" fmla="*/ 421341 h 431063"/>
            <a:gd name="connsiteX38" fmla="*/ 510989 w 1192306"/>
            <a:gd name="connsiteY38" fmla="*/ 367552 h 431063"/>
            <a:gd name="connsiteX39" fmla="*/ 636495 w 1192306"/>
            <a:gd name="connsiteY39" fmla="*/ 197223 h 431063"/>
            <a:gd name="connsiteX40" fmla="*/ 672353 w 1192306"/>
            <a:gd name="connsiteY40" fmla="*/ 179294 h 431063"/>
            <a:gd name="connsiteX41" fmla="*/ 645459 w 1192306"/>
            <a:gd name="connsiteY41" fmla="*/ 188258 h 431063"/>
            <a:gd name="connsiteX42" fmla="*/ 582706 w 1192306"/>
            <a:gd name="connsiteY42" fmla="*/ 242047 h 431063"/>
            <a:gd name="connsiteX43" fmla="*/ 618565 w 1192306"/>
            <a:gd name="connsiteY43" fmla="*/ 206188 h 431063"/>
            <a:gd name="connsiteX44" fmla="*/ 735106 w 1192306"/>
            <a:gd name="connsiteY44" fmla="*/ 161364 h 431063"/>
            <a:gd name="connsiteX45" fmla="*/ 717177 w 1192306"/>
            <a:gd name="connsiteY45" fmla="*/ 197223 h 431063"/>
            <a:gd name="connsiteX46" fmla="*/ 573742 w 1192306"/>
            <a:gd name="connsiteY46" fmla="*/ 242047 h 431063"/>
            <a:gd name="connsiteX47" fmla="*/ 493059 w 1192306"/>
            <a:gd name="connsiteY47" fmla="*/ 233082 h 431063"/>
            <a:gd name="connsiteX48" fmla="*/ 519953 w 1192306"/>
            <a:gd name="connsiteY48" fmla="*/ 224117 h 431063"/>
            <a:gd name="connsiteX49" fmla="*/ 627530 w 1192306"/>
            <a:gd name="connsiteY49" fmla="*/ 215152 h 431063"/>
            <a:gd name="connsiteX50" fmla="*/ 932330 w 1192306"/>
            <a:gd name="connsiteY50" fmla="*/ 206188 h 431063"/>
            <a:gd name="connsiteX51" fmla="*/ 582706 w 1192306"/>
            <a:gd name="connsiteY51" fmla="*/ 161364 h 431063"/>
            <a:gd name="connsiteX52" fmla="*/ 44824 w 1192306"/>
            <a:gd name="connsiteY52" fmla="*/ 143435 h 431063"/>
            <a:gd name="connsiteX53" fmla="*/ 1192306 w 1192306"/>
            <a:gd name="connsiteY53" fmla="*/ 161364 h 4310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Lst>
          <a:rect l="l" t="t" r="r" b="b"/>
          <a:pathLst>
            <a:path w="1192306" h="431063">
              <a:moveTo>
                <a:pt x="0" y="340658"/>
              </a:moveTo>
              <a:cubicBezTo>
                <a:pt x="14941" y="331693"/>
                <a:pt x="29592" y="322226"/>
                <a:pt x="44824" y="313764"/>
              </a:cubicBezTo>
              <a:cubicBezTo>
                <a:pt x="56506" y="307274"/>
                <a:pt x="69564" y="303248"/>
                <a:pt x="80683" y="295835"/>
              </a:cubicBezTo>
              <a:cubicBezTo>
                <a:pt x="87716" y="291147"/>
                <a:pt x="92012" y="283185"/>
                <a:pt x="98612" y="277905"/>
              </a:cubicBezTo>
              <a:cubicBezTo>
                <a:pt x="107025" y="271174"/>
                <a:pt x="117229" y="266873"/>
                <a:pt x="125506" y="259976"/>
              </a:cubicBezTo>
              <a:cubicBezTo>
                <a:pt x="194534" y="202453"/>
                <a:pt x="112518" y="259670"/>
                <a:pt x="179295" y="215152"/>
              </a:cubicBezTo>
              <a:cubicBezTo>
                <a:pt x="195232" y="191246"/>
                <a:pt x="200224" y="179948"/>
                <a:pt x="224118" y="161364"/>
              </a:cubicBezTo>
              <a:cubicBezTo>
                <a:pt x="241127" y="148134"/>
                <a:pt x="262669" y="140742"/>
                <a:pt x="277906" y="125505"/>
              </a:cubicBezTo>
              <a:cubicBezTo>
                <a:pt x="297735" y="105676"/>
                <a:pt x="306730" y="93164"/>
                <a:pt x="331695" y="80682"/>
              </a:cubicBezTo>
              <a:cubicBezTo>
                <a:pt x="340147" y="76456"/>
                <a:pt x="349624" y="74705"/>
                <a:pt x="358589" y="71717"/>
              </a:cubicBezTo>
              <a:cubicBezTo>
                <a:pt x="475823" y="-16208"/>
                <a:pt x="329552" y="92459"/>
                <a:pt x="421342" y="26894"/>
              </a:cubicBezTo>
              <a:cubicBezTo>
                <a:pt x="433500" y="18210"/>
                <a:pt x="445247" y="8965"/>
                <a:pt x="457200" y="0"/>
              </a:cubicBezTo>
              <a:cubicBezTo>
                <a:pt x="434171" y="115151"/>
                <a:pt x="475506" y="-48439"/>
                <a:pt x="376518" y="116541"/>
              </a:cubicBezTo>
              <a:cubicBezTo>
                <a:pt x="367553" y="131482"/>
                <a:pt x="361945" y="149043"/>
                <a:pt x="349624" y="161364"/>
              </a:cubicBezTo>
              <a:cubicBezTo>
                <a:pt x="328494" y="182494"/>
                <a:pt x="299035" y="194021"/>
                <a:pt x="277906" y="215152"/>
              </a:cubicBezTo>
              <a:cubicBezTo>
                <a:pt x="213268" y="279794"/>
                <a:pt x="330633" y="164112"/>
                <a:pt x="224118" y="259976"/>
              </a:cubicBezTo>
              <a:cubicBezTo>
                <a:pt x="205271" y="276938"/>
                <a:pt x="188259" y="295835"/>
                <a:pt x="170330" y="313764"/>
              </a:cubicBezTo>
              <a:cubicBezTo>
                <a:pt x="161365" y="322729"/>
                <a:pt x="155463" y="336649"/>
                <a:pt x="143436" y="340658"/>
              </a:cubicBezTo>
              <a:lnTo>
                <a:pt x="116542" y="349623"/>
              </a:lnTo>
              <a:cubicBezTo>
                <a:pt x="110565" y="358588"/>
                <a:pt x="102988" y="366671"/>
                <a:pt x="98612" y="376517"/>
              </a:cubicBezTo>
              <a:cubicBezTo>
                <a:pt x="90936" y="393787"/>
                <a:pt x="63136" y="437324"/>
                <a:pt x="80683" y="430305"/>
              </a:cubicBezTo>
              <a:cubicBezTo>
                <a:pt x="95624" y="424329"/>
                <a:pt x="110801" y="418911"/>
                <a:pt x="125506" y="412376"/>
              </a:cubicBezTo>
              <a:cubicBezTo>
                <a:pt x="137718" y="406949"/>
                <a:pt x="148957" y="399410"/>
                <a:pt x="161365" y="394447"/>
              </a:cubicBezTo>
              <a:cubicBezTo>
                <a:pt x="178912" y="387428"/>
                <a:pt x="197661" y="383673"/>
                <a:pt x="215153" y="376517"/>
              </a:cubicBezTo>
              <a:cubicBezTo>
                <a:pt x="263455" y="356757"/>
                <a:pt x="310777" y="334682"/>
                <a:pt x="358589" y="313764"/>
              </a:cubicBezTo>
              <a:cubicBezTo>
                <a:pt x="367554" y="298823"/>
                <a:pt x="374144" y="282170"/>
                <a:pt x="385483" y="268941"/>
              </a:cubicBezTo>
              <a:cubicBezTo>
                <a:pt x="392495" y="260761"/>
                <a:pt x="403872" y="257626"/>
                <a:pt x="412377" y="251011"/>
              </a:cubicBezTo>
              <a:cubicBezTo>
                <a:pt x="430799" y="236682"/>
                <a:pt x="448601" y="221557"/>
                <a:pt x="466165" y="206188"/>
              </a:cubicBezTo>
              <a:cubicBezTo>
                <a:pt x="472526" y="200622"/>
                <a:pt x="477495" y="193538"/>
                <a:pt x="484095" y="188258"/>
              </a:cubicBezTo>
              <a:cubicBezTo>
                <a:pt x="492508" y="181527"/>
                <a:pt x="502024" y="176305"/>
                <a:pt x="510989" y="170329"/>
              </a:cubicBezTo>
              <a:cubicBezTo>
                <a:pt x="516965" y="161364"/>
                <a:pt x="532325" y="133214"/>
                <a:pt x="528918" y="143435"/>
              </a:cubicBezTo>
              <a:cubicBezTo>
                <a:pt x="522579" y="162452"/>
                <a:pt x="513878" y="181058"/>
                <a:pt x="502024" y="197223"/>
              </a:cubicBezTo>
              <a:cubicBezTo>
                <a:pt x="460258" y="254176"/>
                <a:pt x="425989" y="287667"/>
                <a:pt x="367553" y="322729"/>
              </a:cubicBezTo>
              <a:cubicBezTo>
                <a:pt x="344634" y="336480"/>
                <a:pt x="318599" y="344580"/>
                <a:pt x="295836" y="358588"/>
              </a:cubicBezTo>
              <a:cubicBezTo>
                <a:pt x="279540" y="368616"/>
                <a:pt x="234347" y="403848"/>
                <a:pt x="251012" y="394447"/>
              </a:cubicBezTo>
              <a:cubicBezTo>
                <a:pt x="690632" y="146455"/>
                <a:pt x="494508" y="199099"/>
                <a:pt x="681318" y="152400"/>
              </a:cubicBezTo>
              <a:cubicBezTo>
                <a:pt x="625240" y="270787"/>
                <a:pt x="614916" y="326378"/>
                <a:pt x="528918" y="412376"/>
              </a:cubicBezTo>
              <a:cubicBezTo>
                <a:pt x="522236" y="419058"/>
                <a:pt x="510989" y="418353"/>
                <a:pt x="502024" y="421341"/>
              </a:cubicBezTo>
              <a:cubicBezTo>
                <a:pt x="505012" y="403411"/>
                <a:pt x="502860" y="383810"/>
                <a:pt x="510989" y="367552"/>
              </a:cubicBezTo>
              <a:cubicBezTo>
                <a:pt x="535372" y="318786"/>
                <a:pt x="585278" y="237059"/>
                <a:pt x="636495" y="197223"/>
              </a:cubicBezTo>
              <a:cubicBezTo>
                <a:pt x="647043" y="189019"/>
                <a:pt x="662904" y="188744"/>
                <a:pt x="672353" y="179294"/>
              </a:cubicBezTo>
              <a:cubicBezTo>
                <a:pt x="679034" y="172612"/>
                <a:pt x="654424" y="185270"/>
                <a:pt x="645459" y="188258"/>
              </a:cubicBezTo>
              <a:cubicBezTo>
                <a:pt x="624541" y="206188"/>
                <a:pt x="605629" y="226764"/>
                <a:pt x="582706" y="242047"/>
              </a:cubicBezTo>
              <a:cubicBezTo>
                <a:pt x="568641" y="251424"/>
                <a:pt x="603625" y="214097"/>
                <a:pt x="618565" y="206188"/>
              </a:cubicBezTo>
              <a:cubicBezTo>
                <a:pt x="655349" y="186714"/>
                <a:pt x="696259" y="176305"/>
                <a:pt x="735106" y="161364"/>
              </a:cubicBezTo>
              <a:cubicBezTo>
                <a:pt x="729130" y="173317"/>
                <a:pt x="726627" y="187773"/>
                <a:pt x="717177" y="197223"/>
              </a:cubicBezTo>
              <a:cubicBezTo>
                <a:pt x="679626" y="234774"/>
                <a:pt x="620622" y="233523"/>
                <a:pt x="573742" y="242047"/>
              </a:cubicBezTo>
              <a:cubicBezTo>
                <a:pt x="546848" y="239059"/>
                <a:pt x="518730" y="241639"/>
                <a:pt x="493059" y="233082"/>
              </a:cubicBezTo>
              <a:cubicBezTo>
                <a:pt x="484094" y="230094"/>
                <a:pt x="510586" y="225366"/>
                <a:pt x="519953" y="224117"/>
              </a:cubicBezTo>
              <a:cubicBezTo>
                <a:pt x="555621" y="219361"/>
                <a:pt x="591581" y="216715"/>
                <a:pt x="627530" y="215152"/>
              </a:cubicBezTo>
              <a:cubicBezTo>
                <a:pt x="729078" y="210737"/>
                <a:pt x="830730" y="209176"/>
                <a:pt x="932330" y="206188"/>
              </a:cubicBezTo>
              <a:cubicBezTo>
                <a:pt x="815789" y="191247"/>
                <a:pt x="699909" y="169651"/>
                <a:pt x="582706" y="161364"/>
              </a:cubicBezTo>
              <a:cubicBezTo>
                <a:pt x="403759" y="148711"/>
                <a:pt x="-134570" y="143435"/>
                <a:pt x="44824" y="143435"/>
              </a:cubicBezTo>
              <a:cubicBezTo>
                <a:pt x="427365" y="143435"/>
                <a:pt x="1192306" y="161364"/>
                <a:pt x="1192306" y="161364"/>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oneCellAnchor>
    <xdr:from>
      <xdr:col>1</xdr:col>
      <xdr:colOff>704849</xdr:colOff>
      <xdr:row>0</xdr:row>
      <xdr:rowOff>0</xdr:rowOff>
    </xdr:from>
    <xdr:ext cx="781111" cy="2711785"/>
    <xdr:sp macro="" textlink="">
      <xdr:nvSpPr>
        <xdr:cNvPr id="4" name="Rectangle 3">
          <a:extLst>
            <a:ext uri="{FF2B5EF4-FFF2-40B4-BE49-F238E27FC236}">
              <a16:creationId xmlns:a16="http://schemas.microsoft.com/office/drawing/2014/main" id="{00000000-0008-0000-0100-000004000000}"/>
            </a:ext>
          </a:extLst>
        </xdr:cNvPr>
        <xdr:cNvSpPr/>
      </xdr:nvSpPr>
      <xdr:spPr>
        <a:xfrm rot="18635036">
          <a:off x="18912" y="965337"/>
          <a:ext cx="2711785" cy="781111"/>
        </a:xfrm>
        <a:prstGeom prst="rect">
          <a:avLst/>
        </a:prstGeom>
        <a:noFill/>
      </xdr:spPr>
      <xdr:txBody>
        <a:bodyPr wrap="square" lIns="91440" tIns="45720" rIns="91440" bIns="45720">
          <a:spAutoFit/>
        </a:bodyPr>
        <a:lstStyle/>
        <a:p>
          <a:pPr algn="ctr"/>
          <a:r>
            <a:rPr lang="lv-LV" sz="4400" b="0" cap="none" spc="0">
              <a:ln w="0"/>
              <a:gradFill>
                <a:gsLst>
                  <a:gs pos="21000">
                    <a:srgbClr val="53575C"/>
                  </a:gs>
                  <a:gs pos="88000">
                    <a:srgbClr val="C5C7CA"/>
                  </a:gs>
                </a:gsLst>
                <a:lin ang="5400000"/>
              </a:gradFill>
              <a:effectLst/>
            </a:rPr>
            <a:t>PARAUGS</a:t>
          </a:r>
          <a:endParaRPr lang="en-US" sz="4400" b="0" cap="none" spc="0">
            <a:ln w="0"/>
            <a:gradFill>
              <a:gsLst>
                <a:gs pos="21000">
                  <a:srgbClr val="53575C"/>
                </a:gs>
                <a:gs pos="88000">
                  <a:srgbClr val="C5C7CA"/>
                </a:gs>
              </a:gsLst>
              <a:lin ang="5400000"/>
            </a:gradFill>
            <a:effectLst/>
          </a:endParaRPr>
        </a:p>
      </xdr:txBody>
    </xdr:sp>
    <xdr:clientData/>
  </xdr:oneCellAnchor>
  <xdr:oneCellAnchor>
    <xdr:from>
      <xdr:col>1</xdr:col>
      <xdr:colOff>590550</xdr:colOff>
      <xdr:row>12</xdr:row>
      <xdr:rowOff>139699</xdr:rowOff>
    </xdr:from>
    <xdr:ext cx="8053980" cy="1094274"/>
    <xdr:sp macro="" textlink="">
      <xdr:nvSpPr>
        <xdr:cNvPr id="5" name="Rectangle 4">
          <a:extLst>
            <a:ext uri="{FF2B5EF4-FFF2-40B4-BE49-F238E27FC236}">
              <a16:creationId xmlns:a16="http://schemas.microsoft.com/office/drawing/2014/main" id="{00000000-0008-0000-0100-000005000000}"/>
            </a:ext>
          </a:extLst>
        </xdr:cNvPr>
        <xdr:cNvSpPr/>
      </xdr:nvSpPr>
      <xdr:spPr>
        <a:xfrm>
          <a:off x="869950" y="3365499"/>
          <a:ext cx="8053980" cy="1094274"/>
        </a:xfrm>
        <a:prstGeom prst="rect">
          <a:avLst/>
        </a:prstGeom>
        <a:noFill/>
      </xdr:spPr>
      <xdr:txBody>
        <a:bodyPr wrap="square" lIns="91440" tIns="45720" rIns="91440" bIns="45720">
          <a:spAutoFit/>
        </a:bodyPr>
        <a:lstStyle/>
        <a:p>
          <a:pPr algn="ctr"/>
          <a:r>
            <a:rPr lang="lv-LV" sz="3200" b="0" cap="none" spc="0">
              <a:ln w="0"/>
              <a:solidFill>
                <a:srgbClr val="FF0000"/>
              </a:solidFill>
              <a:effectLst>
                <a:outerShdw blurRad="38100" dist="25400" dir="5400000" algn="ctr" rotWithShape="0">
                  <a:srgbClr val="6E747A">
                    <a:alpha val="43000"/>
                  </a:srgbClr>
                </a:outerShdw>
              </a:effectLst>
            </a:rPr>
            <a:t>Aizpilda</a:t>
          </a:r>
          <a:r>
            <a:rPr lang="lv-LV" sz="3200" b="0" cap="none" spc="0" baseline="0">
              <a:ln w="0"/>
              <a:solidFill>
                <a:srgbClr val="FF0000"/>
              </a:solidFill>
              <a:effectLst>
                <a:outerShdw blurRad="38100" dist="25400" dir="5400000" algn="ctr" rotWithShape="0">
                  <a:srgbClr val="6E747A">
                    <a:alpha val="43000"/>
                  </a:srgbClr>
                </a:outerShdw>
              </a:effectLst>
            </a:rPr>
            <a:t> un iesniedz kopā ar rēķinu,</a:t>
          </a:r>
        </a:p>
        <a:p>
          <a:pPr algn="ctr"/>
          <a:r>
            <a:rPr lang="lv-LV" sz="3200" b="0" cap="none" spc="0" baseline="0">
              <a:ln w="0"/>
              <a:solidFill>
                <a:srgbClr val="FF0000"/>
              </a:solidFill>
              <a:effectLst>
                <a:outerShdw blurRad="38100" dist="25400" dir="5400000" algn="ctr" rotWithShape="0">
                  <a:srgbClr val="6E747A">
                    <a:alpha val="43000"/>
                  </a:srgbClr>
                </a:outerShdw>
              </a:effectLst>
            </a:rPr>
            <a:t>(ja ir bijuši uz projektu attiecināmi izdevumi)</a:t>
          </a:r>
          <a:endParaRPr lang="en-US" sz="3200" b="0" cap="none" spc="0">
            <a:ln w="0"/>
            <a:solidFill>
              <a:srgbClr val="FF0000"/>
            </a:solidFill>
            <a:effectLst>
              <a:outerShdw blurRad="38100" dist="25400" dir="5400000" algn="ctr" rotWithShape="0">
                <a:srgbClr val="6E747A">
                  <a:alpha val="43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640080</xdr:colOff>
      <xdr:row>3</xdr:row>
      <xdr:rowOff>60960</xdr:rowOff>
    </xdr:from>
    <xdr:to>
      <xdr:col>6</xdr:col>
      <xdr:colOff>687640</xdr:colOff>
      <xdr:row>3</xdr:row>
      <xdr:rowOff>784860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6320" y="609600"/>
          <a:ext cx="4802440"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1264920</xdr:colOff>
      <xdr:row>32</xdr:row>
      <xdr:rowOff>129540</xdr:rowOff>
    </xdr:from>
    <xdr:to>
      <xdr:col>6</xdr:col>
      <xdr:colOff>692593</xdr:colOff>
      <xdr:row>36</xdr:row>
      <xdr:rowOff>29653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36820" y="8641080"/>
          <a:ext cx="806893" cy="806893"/>
        </a:xfrm>
        <a:prstGeom prst="rect">
          <a:avLst/>
        </a:prstGeom>
      </xdr:spPr>
    </xdr:pic>
    <xdr:clientData/>
  </xdr:twoCellAnchor>
  <xdr:twoCellAnchor editAs="oneCell">
    <xdr:from>
      <xdr:col>1</xdr:col>
      <xdr:colOff>640080</xdr:colOff>
      <xdr:row>3</xdr:row>
      <xdr:rowOff>60960</xdr:rowOff>
    </xdr:from>
    <xdr:to>
      <xdr:col>6</xdr:col>
      <xdr:colOff>687640</xdr:colOff>
      <xdr:row>3</xdr:row>
      <xdr:rowOff>784860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6320" y="609600"/>
          <a:ext cx="4802440" cy="723900"/>
        </a:xfrm>
        <a:prstGeom prst="rect">
          <a:avLst/>
        </a:prstGeom>
      </xdr:spPr>
    </xdr:pic>
    <xdr:clientData/>
  </xdr:twoCellAnchor>
  <xdr:twoCellAnchor>
    <xdr:from>
      <xdr:col>1</xdr:col>
      <xdr:colOff>365760</xdr:colOff>
      <xdr:row>32</xdr:row>
      <xdr:rowOff>241716</xdr:rowOff>
    </xdr:from>
    <xdr:to>
      <xdr:col>2</xdr:col>
      <xdr:colOff>76998</xdr:colOff>
      <xdr:row>36</xdr:row>
      <xdr:rowOff>62587</xdr:rowOff>
    </xdr:to>
    <xdr:sp macro="" textlink="">
      <xdr:nvSpPr>
        <xdr:cNvPr id="4" name="Freeform 3">
          <a:extLst>
            <a:ext uri="{FF2B5EF4-FFF2-40B4-BE49-F238E27FC236}">
              <a16:creationId xmlns:a16="http://schemas.microsoft.com/office/drawing/2014/main" id="{00000000-0008-0000-0300-000004000000}"/>
            </a:ext>
          </a:extLst>
        </xdr:cNvPr>
        <xdr:cNvSpPr/>
      </xdr:nvSpPr>
      <xdr:spPr>
        <a:xfrm>
          <a:off x="762000" y="8753256"/>
          <a:ext cx="1296198" cy="727651"/>
        </a:xfrm>
        <a:custGeom>
          <a:avLst/>
          <a:gdLst>
            <a:gd name="connsiteX0" fmla="*/ 0 w 1296198"/>
            <a:gd name="connsiteY0" fmla="*/ 505044 h 727651"/>
            <a:gd name="connsiteX1" fmla="*/ 60960 w 1296198"/>
            <a:gd name="connsiteY1" fmla="*/ 466944 h 727651"/>
            <a:gd name="connsiteX2" fmla="*/ 106680 w 1296198"/>
            <a:gd name="connsiteY2" fmla="*/ 413604 h 727651"/>
            <a:gd name="connsiteX3" fmla="*/ 144780 w 1296198"/>
            <a:gd name="connsiteY3" fmla="*/ 367884 h 727651"/>
            <a:gd name="connsiteX4" fmla="*/ 182880 w 1296198"/>
            <a:gd name="connsiteY4" fmla="*/ 314544 h 727651"/>
            <a:gd name="connsiteX5" fmla="*/ 190500 w 1296198"/>
            <a:gd name="connsiteY5" fmla="*/ 291684 h 727651"/>
            <a:gd name="connsiteX6" fmla="*/ 236220 w 1296198"/>
            <a:gd name="connsiteY6" fmla="*/ 230724 h 727651"/>
            <a:gd name="connsiteX7" fmla="*/ 251460 w 1296198"/>
            <a:gd name="connsiteY7" fmla="*/ 185004 h 727651"/>
            <a:gd name="connsiteX8" fmla="*/ 289560 w 1296198"/>
            <a:gd name="connsiteY8" fmla="*/ 131664 h 727651"/>
            <a:gd name="connsiteX9" fmla="*/ 304800 w 1296198"/>
            <a:gd name="connsiteY9" fmla="*/ 85944 h 727651"/>
            <a:gd name="connsiteX10" fmla="*/ 335280 w 1296198"/>
            <a:gd name="connsiteY10" fmla="*/ 32604 h 727651"/>
            <a:gd name="connsiteX11" fmla="*/ 342900 w 1296198"/>
            <a:gd name="connsiteY11" fmla="*/ 2124 h 727651"/>
            <a:gd name="connsiteX12" fmla="*/ 320040 w 1296198"/>
            <a:gd name="connsiteY12" fmla="*/ 78324 h 727651"/>
            <a:gd name="connsiteX13" fmla="*/ 312420 w 1296198"/>
            <a:gd name="connsiteY13" fmla="*/ 101184 h 727651"/>
            <a:gd name="connsiteX14" fmla="*/ 297180 w 1296198"/>
            <a:gd name="connsiteY14" fmla="*/ 124044 h 727651"/>
            <a:gd name="connsiteX15" fmla="*/ 289560 w 1296198"/>
            <a:gd name="connsiteY15" fmla="*/ 146904 h 727651"/>
            <a:gd name="connsiteX16" fmla="*/ 266700 w 1296198"/>
            <a:gd name="connsiteY16" fmla="*/ 192624 h 727651"/>
            <a:gd name="connsiteX17" fmla="*/ 259080 w 1296198"/>
            <a:gd name="connsiteY17" fmla="*/ 215484 h 727651"/>
            <a:gd name="connsiteX18" fmla="*/ 228600 w 1296198"/>
            <a:gd name="connsiteY18" fmla="*/ 268824 h 727651"/>
            <a:gd name="connsiteX19" fmla="*/ 205740 w 1296198"/>
            <a:gd name="connsiteY19" fmla="*/ 337404 h 727651"/>
            <a:gd name="connsiteX20" fmla="*/ 198120 w 1296198"/>
            <a:gd name="connsiteY20" fmla="*/ 360264 h 727651"/>
            <a:gd name="connsiteX21" fmla="*/ 182880 w 1296198"/>
            <a:gd name="connsiteY21" fmla="*/ 390744 h 727651"/>
            <a:gd name="connsiteX22" fmla="*/ 175260 w 1296198"/>
            <a:gd name="connsiteY22" fmla="*/ 413604 h 727651"/>
            <a:gd name="connsiteX23" fmla="*/ 160020 w 1296198"/>
            <a:gd name="connsiteY23" fmla="*/ 451704 h 727651"/>
            <a:gd name="connsiteX24" fmla="*/ 152400 w 1296198"/>
            <a:gd name="connsiteY24" fmla="*/ 474564 h 727651"/>
            <a:gd name="connsiteX25" fmla="*/ 137160 w 1296198"/>
            <a:gd name="connsiteY25" fmla="*/ 497424 h 727651"/>
            <a:gd name="connsiteX26" fmla="*/ 121920 w 1296198"/>
            <a:gd name="connsiteY26" fmla="*/ 573624 h 727651"/>
            <a:gd name="connsiteX27" fmla="*/ 106680 w 1296198"/>
            <a:gd name="connsiteY27" fmla="*/ 619344 h 727651"/>
            <a:gd name="connsiteX28" fmla="*/ 83820 w 1296198"/>
            <a:gd name="connsiteY28" fmla="*/ 672684 h 727651"/>
            <a:gd name="connsiteX29" fmla="*/ 76200 w 1296198"/>
            <a:gd name="connsiteY29" fmla="*/ 703164 h 727651"/>
            <a:gd name="connsiteX30" fmla="*/ 68580 w 1296198"/>
            <a:gd name="connsiteY30" fmla="*/ 726024 h 727651"/>
            <a:gd name="connsiteX31" fmla="*/ 91440 w 1296198"/>
            <a:gd name="connsiteY31" fmla="*/ 619344 h 727651"/>
            <a:gd name="connsiteX32" fmla="*/ 220980 w 1296198"/>
            <a:gd name="connsiteY32" fmla="*/ 360264 h 727651"/>
            <a:gd name="connsiteX33" fmla="*/ 243840 w 1296198"/>
            <a:gd name="connsiteY33" fmla="*/ 314544 h 727651"/>
            <a:gd name="connsiteX34" fmla="*/ 281940 w 1296198"/>
            <a:gd name="connsiteY34" fmla="*/ 238344 h 727651"/>
            <a:gd name="connsiteX35" fmla="*/ 281940 w 1296198"/>
            <a:gd name="connsiteY35" fmla="*/ 291684 h 727651"/>
            <a:gd name="connsiteX36" fmla="*/ 266700 w 1296198"/>
            <a:gd name="connsiteY36" fmla="*/ 345024 h 727651"/>
            <a:gd name="connsiteX37" fmla="*/ 274320 w 1296198"/>
            <a:gd name="connsiteY37" fmla="*/ 413604 h 727651"/>
            <a:gd name="connsiteX38" fmla="*/ 289560 w 1296198"/>
            <a:gd name="connsiteY38" fmla="*/ 375504 h 727651"/>
            <a:gd name="connsiteX39" fmla="*/ 342900 w 1296198"/>
            <a:gd name="connsiteY39" fmla="*/ 306924 h 727651"/>
            <a:gd name="connsiteX40" fmla="*/ 327660 w 1296198"/>
            <a:gd name="connsiteY40" fmla="*/ 405984 h 727651"/>
            <a:gd name="connsiteX41" fmla="*/ 320040 w 1296198"/>
            <a:gd name="connsiteY41" fmla="*/ 444084 h 727651"/>
            <a:gd name="connsiteX42" fmla="*/ 358140 w 1296198"/>
            <a:gd name="connsiteY42" fmla="*/ 398364 h 727651"/>
            <a:gd name="connsiteX43" fmla="*/ 373380 w 1296198"/>
            <a:gd name="connsiteY43" fmla="*/ 375504 h 727651"/>
            <a:gd name="connsiteX44" fmla="*/ 381000 w 1296198"/>
            <a:gd name="connsiteY44" fmla="*/ 444084 h 727651"/>
            <a:gd name="connsiteX45" fmla="*/ 373380 w 1296198"/>
            <a:gd name="connsiteY45" fmla="*/ 466944 h 727651"/>
            <a:gd name="connsiteX46" fmla="*/ 388620 w 1296198"/>
            <a:gd name="connsiteY46" fmla="*/ 436464 h 727651"/>
            <a:gd name="connsiteX47" fmla="*/ 403860 w 1296198"/>
            <a:gd name="connsiteY47" fmla="*/ 413604 h 727651"/>
            <a:gd name="connsiteX48" fmla="*/ 411480 w 1296198"/>
            <a:gd name="connsiteY48" fmla="*/ 497424 h 727651"/>
            <a:gd name="connsiteX49" fmla="*/ 449580 w 1296198"/>
            <a:gd name="connsiteY49" fmla="*/ 466944 h 727651"/>
            <a:gd name="connsiteX50" fmla="*/ 472440 w 1296198"/>
            <a:gd name="connsiteY50" fmla="*/ 444084 h 727651"/>
            <a:gd name="connsiteX51" fmla="*/ 502920 w 1296198"/>
            <a:gd name="connsiteY51" fmla="*/ 398364 h 727651"/>
            <a:gd name="connsiteX52" fmla="*/ 525780 w 1296198"/>
            <a:gd name="connsiteY52" fmla="*/ 390744 h 727651"/>
            <a:gd name="connsiteX53" fmla="*/ 533400 w 1296198"/>
            <a:gd name="connsiteY53" fmla="*/ 413604 h 727651"/>
            <a:gd name="connsiteX54" fmla="*/ 556260 w 1296198"/>
            <a:gd name="connsiteY54" fmla="*/ 398364 h 727651"/>
            <a:gd name="connsiteX55" fmla="*/ 594360 w 1296198"/>
            <a:gd name="connsiteY55" fmla="*/ 352644 h 727651"/>
            <a:gd name="connsiteX56" fmla="*/ 617220 w 1296198"/>
            <a:gd name="connsiteY56" fmla="*/ 375504 h 727651"/>
            <a:gd name="connsiteX57" fmla="*/ 685800 w 1296198"/>
            <a:gd name="connsiteY57" fmla="*/ 398364 h 727651"/>
            <a:gd name="connsiteX58" fmla="*/ 708660 w 1296198"/>
            <a:gd name="connsiteY58" fmla="*/ 413604 h 727651"/>
            <a:gd name="connsiteX59" fmla="*/ 762000 w 1296198"/>
            <a:gd name="connsiteY59" fmla="*/ 421224 h 727651"/>
            <a:gd name="connsiteX60" fmla="*/ 777240 w 1296198"/>
            <a:gd name="connsiteY60" fmla="*/ 444084 h 727651"/>
            <a:gd name="connsiteX61" fmla="*/ 800100 w 1296198"/>
            <a:gd name="connsiteY61" fmla="*/ 451704 h 727651"/>
            <a:gd name="connsiteX62" fmla="*/ 853440 w 1296198"/>
            <a:gd name="connsiteY62" fmla="*/ 444084 h 727651"/>
            <a:gd name="connsiteX63" fmla="*/ 876300 w 1296198"/>
            <a:gd name="connsiteY63" fmla="*/ 428844 h 727651"/>
            <a:gd name="connsiteX64" fmla="*/ 937260 w 1296198"/>
            <a:gd name="connsiteY64" fmla="*/ 421224 h 727651"/>
            <a:gd name="connsiteX65" fmla="*/ 1112520 w 1296198"/>
            <a:gd name="connsiteY65" fmla="*/ 413604 h 727651"/>
            <a:gd name="connsiteX66" fmla="*/ 1203960 w 1296198"/>
            <a:gd name="connsiteY66" fmla="*/ 398364 h 727651"/>
            <a:gd name="connsiteX67" fmla="*/ 1280160 w 1296198"/>
            <a:gd name="connsiteY67" fmla="*/ 367884 h 727651"/>
            <a:gd name="connsiteX68" fmla="*/ 1272540 w 1296198"/>
            <a:gd name="connsiteY68" fmla="*/ 329784 h 727651"/>
            <a:gd name="connsiteX69" fmla="*/ 1051560 w 1296198"/>
            <a:gd name="connsiteY69" fmla="*/ 360264 h 727651"/>
            <a:gd name="connsiteX70" fmla="*/ 990600 w 1296198"/>
            <a:gd name="connsiteY70" fmla="*/ 367884 h 727651"/>
            <a:gd name="connsiteX71" fmla="*/ 937260 w 1296198"/>
            <a:gd name="connsiteY71" fmla="*/ 390744 h 727651"/>
            <a:gd name="connsiteX72" fmla="*/ 891540 w 1296198"/>
            <a:gd name="connsiteY72" fmla="*/ 405984 h 727651"/>
            <a:gd name="connsiteX73" fmla="*/ 853440 w 1296198"/>
            <a:gd name="connsiteY73" fmla="*/ 413604 h 7276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Lst>
          <a:rect l="l" t="t" r="r" b="b"/>
          <a:pathLst>
            <a:path w="1296198" h="727651">
              <a:moveTo>
                <a:pt x="0" y="505044"/>
              </a:moveTo>
              <a:cubicBezTo>
                <a:pt x="5311" y="501857"/>
                <a:pt x="50908" y="475321"/>
                <a:pt x="60960" y="466944"/>
              </a:cubicBezTo>
              <a:cubicBezTo>
                <a:pt x="89322" y="443309"/>
                <a:pt x="81453" y="443035"/>
                <a:pt x="106680" y="413604"/>
              </a:cubicBezTo>
              <a:cubicBezTo>
                <a:pt x="167670" y="342449"/>
                <a:pt x="96662" y="435250"/>
                <a:pt x="144780" y="367884"/>
              </a:cubicBezTo>
              <a:cubicBezTo>
                <a:pt x="150533" y="359830"/>
                <a:pt x="176894" y="326516"/>
                <a:pt x="182880" y="314544"/>
              </a:cubicBezTo>
              <a:cubicBezTo>
                <a:pt x="186472" y="307360"/>
                <a:pt x="186045" y="298367"/>
                <a:pt x="190500" y="291684"/>
              </a:cubicBezTo>
              <a:cubicBezTo>
                <a:pt x="231895" y="229591"/>
                <a:pt x="196735" y="317592"/>
                <a:pt x="236220" y="230724"/>
              </a:cubicBezTo>
              <a:cubicBezTo>
                <a:pt x="242867" y="216100"/>
                <a:pt x="242549" y="198370"/>
                <a:pt x="251460" y="185004"/>
              </a:cubicBezTo>
              <a:cubicBezTo>
                <a:pt x="273745" y="151577"/>
                <a:pt x="261205" y="169470"/>
                <a:pt x="289560" y="131664"/>
              </a:cubicBezTo>
              <a:cubicBezTo>
                <a:pt x="294640" y="116424"/>
                <a:pt x="295889" y="99310"/>
                <a:pt x="304800" y="85944"/>
              </a:cubicBezTo>
              <a:cubicBezTo>
                <a:pt x="317433" y="66994"/>
                <a:pt x="326993" y="54702"/>
                <a:pt x="335280" y="32604"/>
              </a:cubicBezTo>
              <a:cubicBezTo>
                <a:pt x="338957" y="22798"/>
                <a:pt x="342900" y="-8349"/>
                <a:pt x="342900" y="2124"/>
              </a:cubicBezTo>
              <a:cubicBezTo>
                <a:pt x="342900" y="29327"/>
                <a:pt x="329209" y="53872"/>
                <a:pt x="320040" y="78324"/>
              </a:cubicBezTo>
              <a:cubicBezTo>
                <a:pt x="317220" y="85845"/>
                <a:pt x="316012" y="94000"/>
                <a:pt x="312420" y="101184"/>
              </a:cubicBezTo>
              <a:cubicBezTo>
                <a:pt x="308324" y="109375"/>
                <a:pt x="301276" y="115853"/>
                <a:pt x="297180" y="124044"/>
              </a:cubicBezTo>
              <a:cubicBezTo>
                <a:pt x="293588" y="131228"/>
                <a:pt x="292822" y="139564"/>
                <a:pt x="289560" y="146904"/>
              </a:cubicBezTo>
              <a:cubicBezTo>
                <a:pt x="282640" y="162474"/>
                <a:pt x="273620" y="177054"/>
                <a:pt x="266700" y="192624"/>
              </a:cubicBezTo>
              <a:cubicBezTo>
                <a:pt x="263438" y="199964"/>
                <a:pt x="262672" y="208300"/>
                <a:pt x="259080" y="215484"/>
              </a:cubicBezTo>
              <a:cubicBezTo>
                <a:pt x="235177" y="263290"/>
                <a:pt x="250865" y="210934"/>
                <a:pt x="228600" y="268824"/>
              </a:cubicBezTo>
              <a:cubicBezTo>
                <a:pt x="219950" y="291314"/>
                <a:pt x="213360" y="314544"/>
                <a:pt x="205740" y="337404"/>
              </a:cubicBezTo>
              <a:cubicBezTo>
                <a:pt x="203200" y="345024"/>
                <a:pt x="201712" y="353080"/>
                <a:pt x="198120" y="360264"/>
              </a:cubicBezTo>
              <a:cubicBezTo>
                <a:pt x="193040" y="370424"/>
                <a:pt x="187355" y="380303"/>
                <a:pt x="182880" y="390744"/>
              </a:cubicBezTo>
              <a:cubicBezTo>
                <a:pt x="179716" y="398127"/>
                <a:pt x="178080" y="406083"/>
                <a:pt x="175260" y="413604"/>
              </a:cubicBezTo>
              <a:cubicBezTo>
                <a:pt x="170457" y="426411"/>
                <a:pt x="164823" y="438897"/>
                <a:pt x="160020" y="451704"/>
              </a:cubicBezTo>
              <a:cubicBezTo>
                <a:pt x="157200" y="459225"/>
                <a:pt x="155992" y="467380"/>
                <a:pt x="152400" y="474564"/>
              </a:cubicBezTo>
              <a:cubicBezTo>
                <a:pt x="148304" y="482755"/>
                <a:pt x="142240" y="489804"/>
                <a:pt x="137160" y="497424"/>
              </a:cubicBezTo>
              <a:cubicBezTo>
                <a:pt x="132011" y="528319"/>
                <a:pt x="130445" y="545206"/>
                <a:pt x="121920" y="573624"/>
              </a:cubicBezTo>
              <a:cubicBezTo>
                <a:pt x="117304" y="589011"/>
                <a:pt x="110576" y="603759"/>
                <a:pt x="106680" y="619344"/>
              </a:cubicBezTo>
              <a:cubicBezTo>
                <a:pt x="96839" y="658709"/>
                <a:pt x="104869" y="641110"/>
                <a:pt x="83820" y="672684"/>
              </a:cubicBezTo>
              <a:cubicBezTo>
                <a:pt x="81280" y="682844"/>
                <a:pt x="79077" y="693094"/>
                <a:pt x="76200" y="703164"/>
              </a:cubicBezTo>
              <a:cubicBezTo>
                <a:pt x="73993" y="710887"/>
                <a:pt x="67143" y="733927"/>
                <a:pt x="68580" y="726024"/>
              </a:cubicBezTo>
              <a:cubicBezTo>
                <a:pt x="75086" y="690243"/>
                <a:pt x="79618" y="653736"/>
                <a:pt x="91440" y="619344"/>
              </a:cubicBezTo>
              <a:cubicBezTo>
                <a:pt x="137833" y="484382"/>
                <a:pt x="159096" y="484032"/>
                <a:pt x="220980" y="360264"/>
              </a:cubicBezTo>
              <a:cubicBezTo>
                <a:pt x="228600" y="345024"/>
                <a:pt x="236700" y="330015"/>
                <a:pt x="243840" y="314544"/>
              </a:cubicBezTo>
              <a:cubicBezTo>
                <a:pt x="276924" y="242861"/>
                <a:pt x="252837" y="281998"/>
                <a:pt x="281940" y="238344"/>
              </a:cubicBezTo>
              <a:cubicBezTo>
                <a:pt x="293166" y="193440"/>
                <a:pt x="299076" y="163162"/>
                <a:pt x="281940" y="291684"/>
              </a:cubicBezTo>
              <a:cubicBezTo>
                <a:pt x="279814" y="307631"/>
                <a:pt x="271924" y="329352"/>
                <a:pt x="266700" y="345024"/>
              </a:cubicBezTo>
              <a:cubicBezTo>
                <a:pt x="269240" y="367884"/>
                <a:pt x="260520" y="395203"/>
                <a:pt x="274320" y="413604"/>
              </a:cubicBezTo>
              <a:cubicBezTo>
                <a:pt x="282527" y="424547"/>
                <a:pt x="282163" y="387010"/>
                <a:pt x="289560" y="375504"/>
              </a:cubicBezTo>
              <a:cubicBezTo>
                <a:pt x="305221" y="351143"/>
                <a:pt x="342900" y="306924"/>
                <a:pt x="342900" y="306924"/>
              </a:cubicBezTo>
              <a:cubicBezTo>
                <a:pt x="337820" y="339944"/>
                <a:pt x="333911" y="373166"/>
                <a:pt x="327660" y="405984"/>
              </a:cubicBezTo>
              <a:cubicBezTo>
                <a:pt x="305654" y="521514"/>
                <a:pt x="307644" y="468876"/>
                <a:pt x="320040" y="444084"/>
              </a:cubicBezTo>
              <a:cubicBezTo>
                <a:pt x="334229" y="415705"/>
                <a:pt x="337074" y="423643"/>
                <a:pt x="358140" y="398364"/>
              </a:cubicBezTo>
              <a:cubicBezTo>
                <a:pt x="364003" y="391329"/>
                <a:pt x="368300" y="383124"/>
                <a:pt x="373380" y="375504"/>
              </a:cubicBezTo>
              <a:cubicBezTo>
                <a:pt x="395838" y="409191"/>
                <a:pt x="392407" y="392753"/>
                <a:pt x="381000" y="444084"/>
              </a:cubicBezTo>
              <a:cubicBezTo>
                <a:pt x="379258" y="451925"/>
                <a:pt x="367700" y="472624"/>
                <a:pt x="373380" y="466944"/>
              </a:cubicBezTo>
              <a:cubicBezTo>
                <a:pt x="381412" y="458912"/>
                <a:pt x="382984" y="446327"/>
                <a:pt x="388620" y="436464"/>
              </a:cubicBezTo>
              <a:cubicBezTo>
                <a:pt x="393164" y="428513"/>
                <a:pt x="398780" y="421224"/>
                <a:pt x="403860" y="413604"/>
              </a:cubicBezTo>
              <a:cubicBezTo>
                <a:pt x="406400" y="441544"/>
                <a:pt x="393222" y="476123"/>
                <a:pt x="411480" y="497424"/>
              </a:cubicBezTo>
              <a:cubicBezTo>
                <a:pt x="422064" y="509773"/>
                <a:pt x="437340" y="477654"/>
                <a:pt x="449580" y="466944"/>
              </a:cubicBezTo>
              <a:cubicBezTo>
                <a:pt x="457690" y="459848"/>
                <a:pt x="465824" y="452590"/>
                <a:pt x="472440" y="444084"/>
              </a:cubicBezTo>
              <a:cubicBezTo>
                <a:pt x="483685" y="429626"/>
                <a:pt x="485544" y="404156"/>
                <a:pt x="502920" y="398364"/>
              </a:cubicBezTo>
              <a:lnTo>
                <a:pt x="525780" y="390744"/>
              </a:lnTo>
              <a:cubicBezTo>
                <a:pt x="528320" y="398364"/>
                <a:pt x="525608" y="411656"/>
                <a:pt x="533400" y="413604"/>
              </a:cubicBezTo>
              <a:cubicBezTo>
                <a:pt x="542285" y="415825"/>
                <a:pt x="549225" y="404227"/>
                <a:pt x="556260" y="398364"/>
              </a:cubicBezTo>
              <a:cubicBezTo>
                <a:pt x="578262" y="380029"/>
                <a:pt x="579375" y="375121"/>
                <a:pt x="594360" y="352644"/>
              </a:cubicBezTo>
              <a:cubicBezTo>
                <a:pt x="601980" y="360264"/>
                <a:pt x="608451" y="369240"/>
                <a:pt x="617220" y="375504"/>
              </a:cubicBezTo>
              <a:cubicBezTo>
                <a:pt x="641757" y="393031"/>
                <a:pt x="656545" y="392513"/>
                <a:pt x="685800" y="398364"/>
              </a:cubicBezTo>
              <a:cubicBezTo>
                <a:pt x="693420" y="403444"/>
                <a:pt x="699888" y="410972"/>
                <a:pt x="708660" y="413604"/>
              </a:cubicBezTo>
              <a:cubicBezTo>
                <a:pt x="725863" y="418765"/>
                <a:pt x="745587" y="413930"/>
                <a:pt x="762000" y="421224"/>
              </a:cubicBezTo>
              <a:cubicBezTo>
                <a:pt x="770369" y="424943"/>
                <a:pt x="770089" y="438363"/>
                <a:pt x="777240" y="444084"/>
              </a:cubicBezTo>
              <a:cubicBezTo>
                <a:pt x="783512" y="449102"/>
                <a:pt x="792480" y="449164"/>
                <a:pt x="800100" y="451704"/>
              </a:cubicBezTo>
              <a:cubicBezTo>
                <a:pt x="817880" y="449164"/>
                <a:pt x="836237" y="449245"/>
                <a:pt x="853440" y="444084"/>
              </a:cubicBezTo>
              <a:cubicBezTo>
                <a:pt x="862212" y="441452"/>
                <a:pt x="867465" y="431254"/>
                <a:pt x="876300" y="428844"/>
              </a:cubicBezTo>
              <a:cubicBezTo>
                <a:pt x="896057" y="423456"/>
                <a:pt x="916940" y="423764"/>
                <a:pt x="937260" y="421224"/>
              </a:cubicBezTo>
              <a:cubicBezTo>
                <a:pt x="1024015" y="392306"/>
                <a:pt x="966943" y="405041"/>
                <a:pt x="1112520" y="413604"/>
              </a:cubicBezTo>
              <a:cubicBezTo>
                <a:pt x="1135417" y="410333"/>
                <a:pt x="1179447" y="405049"/>
                <a:pt x="1203960" y="398364"/>
              </a:cubicBezTo>
              <a:cubicBezTo>
                <a:pt x="1245391" y="387065"/>
                <a:pt x="1245965" y="384982"/>
                <a:pt x="1280160" y="367884"/>
              </a:cubicBezTo>
              <a:cubicBezTo>
                <a:pt x="1286933" y="357724"/>
                <a:pt x="1316567" y="329784"/>
                <a:pt x="1272540" y="329784"/>
              </a:cubicBezTo>
              <a:cubicBezTo>
                <a:pt x="1163330" y="329784"/>
                <a:pt x="1142607" y="345090"/>
                <a:pt x="1051560" y="360264"/>
              </a:cubicBezTo>
              <a:cubicBezTo>
                <a:pt x="1031360" y="363631"/>
                <a:pt x="1010920" y="365344"/>
                <a:pt x="990600" y="367884"/>
              </a:cubicBezTo>
              <a:cubicBezTo>
                <a:pt x="917015" y="392412"/>
                <a:pt x="1031421" y="353080"/>
                <a:pt x="937260" y="390744"/>
              </a:cubicBezTo>
              <a:cubicBezTo>
                <a:pt x="922345" y="396710"/>
                <a:pt x="906780" y="400904"/>
                <a:pt x="891540" y="405984"/>
              </a:cubicBezTo>
              <a:cubicBezTo>
                <a:pt x="863861" y="415210"/>
                <a:pt x="876712" y="413604"/>
                <a:pt x="853440" y="413604"/>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5</xdr:col>
      <xdr:colOff>493557</xdr:colOff>
      <xdr:row>33</xdr:row>
      <xdr:rowOff>38100</xdr:rowOff>
    </xdr:from>
    <xdr:to>
      <xdr:col>6</xdr:col>
      <xdr:colOff>422243</xdr:colOff>
      <xdr:row>35</xdr:row>
      <xdr:rowOff>0</xdr:rowOff>
    </xdr:to>
    <xdr:sp macro="" textlink="">
      <xdr:nvSpPr>
        <xdr:cNvPr id="5" name="Freeform 4">
          <a:extLst>
            <a:ext uri="{FF2B5EF4-FFF2-40B4-BE49-F238E27FC236}">
              <a16:creationId xmlns:a16="http://schemas.microsoft.com/office/drawing/2014/main" id="{00000000-0008-0000-0300-000005000000}"/>
            </a:ext>
          </a:extLst>
        </xdr:cNvPr>
        <xdr:cNvSpPr/>
      </xdr:nvSpPr>
      <xdr:spPr>
        <a:xfrm>
          <a:off x="4265457" y="8869680"/>
          <a:ext cx="1307906" cy="365760"/>
        </a:xfrm>
        <a:custGeom>
          <a:avLst/>
          <a:gdLst>
            <a:gd name="connsiteX0" fmla="*/ 146523 w 1307906"/>
            <a:gd name="connsiteY0" fmla="*/ 0 h 365760"/>
            <a:gd name="connsiteX1" fmla="*/ 131283 w 1307906"/>
            <a:gd name="connsiteY1" fmla="*/ 68580 h 365760"/>
            <a:gd name="connsiteX2" fmla="*/ 123663 w 1307906"/>
            <a:gd name="connsiteY2" fmla="*/ 91440 h 365760"/>
            <a:gd name="connsiteX3" fmla="*/ 108423 w 1307906"/>
            <a:gd name="connsiteY3" fmla="*/ 121920 h 365760"/>
            <a:gd name="connsiteX4" fmla="*/ 93183 w 1307906"/>
            <a:gd name="connsiteY4" fmla="*/ 167640 h 365760"/>
            <a:gd name="connsiteX5" fmla="*/ 55083 w 1307906"/>
            <a:gd name="connsiteY5" fmla="*/ 213360 h 365760"/>
            <a:gd name="connsiteX6" fmla="*/ 47463 w 1307906"/>
            <a:gd name="connsiteY6" fmla="*/ 236220 h 365760"/>
            <a:gd name="connsiteX7" fmla="*/ 32223 w 1307906"/>
            <a:gd name="connsiteY7" fmla="*/ 259080 h 365760"/>
            <a:gd name="connsiteX8" fmla="*/ 24603 w 1307906"/>
            <a:gd name="connsiteY8" fmla="*/ 281940 h 365760"/>
            <a:gd name="connsiteX9" fmla="*/ 9363 w 1307906"/>
            <a:gd name="connsiteY9" fmla="*/ 304800 h 365760"/>
            <a:gd name="connsiteX10" fmla="*/ 1743 w 1307906"/>
            <a:gd name="connsiteY10" fmla="*/ 327660 h 365760"/>
            <a:gd name="connsiteX11" fmla="*/ 39843 w 1307906"/>
            <a:gd name="connsiteY11" fmla="*/ 266700 h 365760"/>
            <a:gd name="connsiteX12" fmla="*/ 85563 w 1307906"/>
            <a:gd name="connsiteY12" fmla="*/ 228600 h 365760"/>
            <a:gd name="connsiteX13" fmla="*/ 138903 w 1307906"/>
            <a:gd name="connsiteY13" fmla="*/ 190500 h 365760"/>
            <a:gd name="connsiteX14" fmla="*/ 161763 w 1307906"/>
            <a:gd name="connsiteY14" fmla="*/ 167640 h 365760"/>
            <a:gd name="connsiteX15" fmla="*/ 177003 w 1307906"/>
            <a:gd name="connsiteY15" fmla="*/ 144780 h 365760"/>
            <a:gd name="connsiteX16" fmla="*/ 199863 w 1307906"/>
            <a:gd name="connsiteY16" fmla="*/ 137160 h 365760"/>
            <a:gd name="connsiteX17" fmla="*/ 245583 w 1307906"/>
            <a:gd name="connsiteY17" fmla="*/ 114300 h 365760"/>
            <a:gd name="connsiteX18" fmla="*/ 215103 w 1307906"/>
            <a:gd name="connsiteY18" fmla="*/ 160020 h 365760"/>
            <a:gd name="connsiteX19" fmla="*/ 207483 w 1307906"/>
            <a:gd name="connsiteY19" fmla="*/ 182880 h 365760"/>
            <a:gd name="connsiteX20" fmla="*/ 192243 w 1307906"/>
            <a:gd name="connsiteY20" fmla="*/ 205740 h 365760"/>
            <a:gd name="connsiteX21" fmla="*/ 177003 w 1307906"/>
            <a:gd name="connsiteY21" fmla="*/ 259080 h 365760"/>
            <a:gd name="connsiteX22" fmla="*/ 154143 w 1307906"/>
            <a:gd name="connsiteY22" fmla="*/ 312420 h 365760"/>
            <a:gd name="connsiteX23" fmla="*/ 184623 w 1307906"/>
            <a:gd name="connsiteY23" fmla="*/ 327660 h 365760"/>
            <a:gd name="connsiteX24" fmla="*/ 215103 w 1307906"/>
            <a:gd name="connsiteY24" fmla="*/ 304800 h 365760"/>
            <a:gd name="connsiteX25" fmla="*/ 237963 w 1307906"/>
            <a:gd name="connsiteY25" fmla="*/ 297180 h 365760"/>
            <a:gd name="connsiteX26" fmla="*/ 283683 w 1307906"/>
            <a:gd name="connsiteY26" fmla="*/ 266700 h 365760"/>
            <a:gd name="connsiteX27" fmla="*/ 298923 w 1307906"/>
            <a:gd name="connsiteY27" fmla="*/ 243840 h 365760"/>
            <a:gd name="connsiteX28" fmla="*/ 306543 w 1307906"/>
            <a:gd name="connsiteY28" fmla="*/ 167640 h 365760"/>
            <a:gd name="connsiteX29" fmla="*/ 314163 w 1307906"/>
            <a:gd name="connsiteY29" fmla="*/ 144780 h 365760"/>
            <a:gd name="connsiteX30" fmla="*/ 329403 w 1307906"/>
            <a:gd name="connsiteY30" fmla="*/ 167640 h 365760"/>
            <a:gd name="connsiteX31" fmla="*/ 375123 w 1307906"/>
            <a:gd name="connsiteY31" fmla="*/ 205740 h 365760"/>
            <a:gd name="connsiteX32" fmla="*/ 397983 w 1307906"/>
            <a:gd name="connsiteY32" fmla="*/ 213360 h 365760"/>
            <a:gd name="connsiteX33" fmla="*/ 375123 w 1307906"/>
            <a:gd name="connsiteY33" fmla="*/ 312420 h 365760"/>
            <a:gd name="connsiteX34" fmla="*/ 367503 w 1307906"/>
            <a:gd name="connsiteY34" fmla="*/ 335280 h 365760"/>
            <a:gd name="connsiteX35" fmla="*/ 397983 w 1307906"/>
            <a:gd name="connsiteY35" fmla="*/ 327660 h 365760"/>
            <a:gd name="connsiteX36" fmla="*/ 420843 w 1307906"/>
            <a:gd name="connsiteY36" fmla="*/ 312420 h 365760"/>
            <a:gd name="connsiteX37" fmla="*/ 451323 w 1307906"/>
            <a:gd name="connsiteY37" fmla="*/ 289560 h 365760"/>
            <a:gd name="connsiteX38" fmla="*/ 481803 w 1307906"/>
            <a:gd name="connsiteY38" fmla="*/ 274320 h 365760"/>
            <a:gd name="connsiteX39" fmla="*/ 497043 w 1307906"/>
            <a:gd name="connsiteY39" fmla="*/ 251460 h 365760"/>
            <a:gd name="connsiteX40" fmla="*/ 527523 w 1307906"/>
            <a:gd name="connsiteY40" fmla="*/ 213360 h 365760"/>
            <a:gd name="connsiteX41" fmla="*/ 535143 w 1307906"/>
            <a:gd name="connsiteY41" fmla="*/ 190500 h 365760"/>
            <a:gd name="connsiteX42" fmla="*/ 565623 w 1307906"/>
            <a:gd name="connsiteY42" fmla="*/ 198120 h 365760"/>
            <a:gd name="connsiteX43" fmla="*/ 611343 w 1307906"/>
            <a:gd name="connsiteY43" fmla="*/ 228600 h 365760"/>
            <a:gd name="connsiteX44" fmla="*/ 664683 w 1307906"/>
            <a:gd name="connsiteY44" fmla="*/ 274320 h 365760"/>
            <a:gd name="connsiteX45" fmla="*/ 657063 w 1307906"/>
            <a:gd name="connsiteY45" fmla="*/ 297180 h 365760"/>
            <a:gd name="connsiteX46" fmla="*/ 626583 w 1307906"/>
            <a:gd name="connsiteY46" fmla="*/ 304800 h 365760"/>
            <a:gd name="connsiteX47" fmla="*/ 603723 w 1307906"/>
            <a:gd name="connsiteY47" fmla="*/ 320040 h 365760"/>
            <a:gd name="connsiteX48" fmla="*/ 641823 w 1307906"/>
            <a:gd name="connsiteY48" fmla="*/ 327660 h 365760"/>
            <a:gd name="connsiteX49" fmla="*/ 771363 w 1307906"/>
            <a:gd name="connsiteY49" fmla="*/ 312420 h 365760"/>
            <a:gd name="connsiteX50" fmla="*/ 862803 w 1307906"/>
            <a:gd name="connsiteY50" fmla="*/ 281940 h 365760"/>
            <a:gd name="connsiteX51" fmla="*/ 931383 w 1307906"/>
            <a:gd name="connsiteY51" fmla="*/ 243840 h 365760"/>
            <a:gd name="connsiteX52" fmla="*/ 954243 w 1307906"/>
            <a:gd name="connsiteY52" fmla="*/ 213360 h 365760"/>
            <a:gd name="connsiteX53" fmla="*/ 946623 w 1307906"/>
            <a:gd name="connsiteY53" fmla="*/ 175260 h 365760"/>
            <a:gd name="connsiteX54" fmla="*/ 900903 w 1307906"/>
            <a:gd name="connsiteY54" fmla="*/ 137160 h 365760"/>
            <a:gd name="connsiteX55" fmla="*/ 862803 w 1307906"/>
            <a:gd name="connsiteY55" fmla="*/ 99060 h 365760"/>
            <a:gd name="connsiteX56" fmla="*/ 824703 w 1307906"/>
            <a:gd name="connsiteY56" fmla="*/ 144780 h 365760"/>
            <a:gd name="connsiteX57" fmla="*/ 794223 w 1307906"/>
            <a:gd name="connsiteY57" fmla="*/ 228600 h 365760"/>
            <a:gd name="connsiteX58" fmla="*/ 771363 w 1307906"/>
            <a:gd name="connsiteY58" fmla="*/ 274320 h 365760"/>
            <a:gd name="connsiteX59" fmla="*/ 794223 w 1307906"/>
            <a:gd name="connsiteY59" fmla="*/ 289560 h 365760"/>
            <a:gd name="connsiteX60" fmla="*/ 885663 w 1307906"/>
            <a:gd name="connsiteY60" fmla="*/ 266700 h 365760"/>
            <a:gd name="connsiteX61" fmla="*/ 900903 w 1307906"/>
            <a:gd name="connsiteY61" fmla="*/ 243840 h 365760"/>
            <a:gd name="connsiteX62" fmla="*/ 961863 w 1307906"/>
            <a:gd name="connsiteY62" fmla="*/ 251460 h 365760"/>
            <a:gd name="connsiteX63" fmla="*/ 992343 w 1307906"/>
            <a:gd name="connsiteY63" fmla="*/ 274320 h 365760"/>
            <a:gd name="connsiteX64" fmla="*/ 1083783 w 1307906"/>
            <a:gd name="connsiteY64" fmla="*/ 297180 h 365760"/>
            <a:gd name="connsiteX65" fmla="*/ 1099023 w 1307906"/>
            <a:gd name="connsiteY65" fmla="*/ 320040 h 365760"/>
            <a:gd name="connsiteX66" fmla="*/ 1060923 w 1307906"/>
            <a:gd name="connsiteY66" fmla="*/ 365760 h 365760"/>
            <a:gd name="connsiteX67" fmla="*/ 1053303 w 1307906"/>
            <a:gd name="connsiteY67" fmla="*/ 342900 h 365760"/>
            <a:gd name="connsiteX68" fmla="*/ 1099023 w 1307906"/>
            <a:gd name="connsiteY68" fmla="*/ 312420 h 365760"/>
            <a:gd name="connsiteX69" fmla="*/ 1053303 w 1307906"/>
            <a:gd name="connsiteY69" fmla="*/ 327660 h 365760"/>
            <a:gd name="connsiteX70" fmla="*/ 1030443 w 1307906"/>
            <a:gd name="connsiteY70" fmla="*/ 342900 h 365760"/>
            <a:gd name="connsiteX71" fmla="*/ 1091403 w 1307906"/>
            <a:gd name="connsiteY71" fmla="*/ 320040 h 365760"/>
            <a:gd name="connsiteX72" fmla="*/ 1114263 w 1307906"/>
            <a:gd name="connsiteY72" fmla="*/ 304800 h 365760"/>
            <a:gd name="connsiteX73" fmla="*/ 1144743 w 1307906"/>
            <a:gd name="connsiteY73" fmla="*/ 289560 h 365760"/>
            <a:gd name="connsiteX74" fmla="*/ 1198083 w 1307906"/>
            <a:gd name="connsiteY74" fmla="*/ 251460 h 365760"/>
            <a:gd name="connsiteX75" fmla="*/ 1259043 w 1307906"/>
            <a:gd name="connsiteY75" fmla="*/ 281940 h 365760"/>
            <a:gd name="connsiteX76" fmla="*/ 1304763 w 1307906"/>
            <a:gd name="connsiteY76" fmla="*/ 274320 h 365760"/>
            <a:gd name="connsiteX77" fmla="*/ 1022823 w 1307906"/>
            <a:gd name="connsiteY77" fmla="*/ 281940 h 365760"/>
            <a:gd name="connsiteX78" fmla="*/ 900903 w 1307906"/>
            <a:gd name="connsiteY78" fmla="*/ 297180 h 365760"/>
            <a:gd name="connsiteX79" fmla="*/ 1007583 w 1307906"/>
            <a:gd name="connsiteY79" fmla="*/ 304800 h 3657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Lst>
          <a:rect l="l" t="t" r="r" b="b"/>
          <a:pathLst>
            <a:path w="1307906" h="365760">
              <a:moveTo>
                <a:pt x="146523" y="0"/>
              </a:moveTo>
              <a:cubicBezTo>
                <a:pt x="141285" y="26189"/>
                <a:pt x="138457" y="43471"/>
                <a:pt x="131283" y="68580"/>
              </a:cubicBezTo>
              <a:cubicBezTo>
                <a:pt x="129076" y="76303"/>
                <a:pt x="126827" y="84057"/>
                <a:pt x="123663" y="91440"/>
              </a:cubicBezTo>
              <a:cubicBezTo>
                <a:pt x="119188" y="101881"/>
                <a:pt x="112642" y="111373"/>
                <a:pt x="108423" y="121920"/>
              </a:cubicBezTo>
              <a:cubicBezTo>
                <a:pt x="102457" y="136835"/>
                <a:pt x="104542" y="156281"/>
                <a:pt x="93183" y="167640"/>
              </a:cubicBezTo>
              <a:cubicBezTo>
                <a:pt x="76331" y="184492"/>
                <a:pt x="65692" y="192142"/>
                <a:pt x="55083" y="213360"/>
              </a:cubicBezTo>
              <a:cubicBezTo>
                <a:pt x="51491" y="220544"/>
                <a:pt x="51055" y="229036"/>
                <a:pt x="47463" y="236220"/>
              </a:cubicBezTo>
              <a:cubicBezTo>
                <a:pt x="43367" y="244411"/>
                <a:pt x="36319" y="250889"/>
                <a:pt x="32223" y="259080"/>
              </a:cubicBezTo>
              <a:cubicBezTo>
                <a:pt x="28631" y="266264"/>
                <a:pt x="28195" y="274756"/>
                <a:pt x="24603" y="281940"/>
              </a:cubicBezTo>
              <a:cubicBezTo>
                <a:pt x="20507" y="290131"/>
                <a:pt x="13459" y="296609"/>
                <a:pt x="9363" y="304800"/>
              </a:cubicBezTo>
              <a:cubicBezTo>
                <a:pt x="5771" y="311984"/>
                <a:pt x="-3937" y="333340"/>
                <a:pt x="1743" y="327660"/>
              </a:cubicBezTo>
              <a:cubicBezTo>
                <a:pt x="18687" y="310716"/>
                <a:pt x="22899" y="283644"/>
                <a:pt x="39843" y="266700"/>
              </a:cubicBezTo>
              <a:cubicBezTo>
                <a:pt x="53871" y="252672"/>
                <a:pt x="69904" y="240779"/>
                <a:pt x="85563" y="228600"/>
              </a:cubicBezTo>
              <a:cubicBezTo>
                <a:pt x="128983" y="194829"/>
                <a:pt x="87238" y="234784"/>
                <a:pt x="138903" y="190500"/>
              </a:cubicBezTo>
              <a:cubicBezTo>
                <a:pt x="147085" y="183487"/>
                <a:pt x="154864" y="175919"/>
                <a:pt x="161763" y="167640"/>
              </a:cubicBezTo>
              <a:cubicBezTo>
                <a:pt x="167626" y="160605"/>
                <a:pt x="169852" y="150501"/>
                <a:pt x="177003" y="144780"/>
              </a:cubicBezTo>
              <a:cubicBezTo>
                <a:pt x="183275" y="139762"/>
                <a:pt x="192679" y="140752"/>
                <a:pt x="199863" y="137160"/>
              </a:cubicBezTo>
              <a:cubicBezTo>
                <a:pt x="258949" y="107617"/>
                <a:pt x="188124" y="133453"/>
                <a:pt x="245583" y="114300"/>
              </a:cubicBezTo>
              <a:cubicBezTo>
                <a:pt x="227465" y="168655"/>
                <a:pt x="253156" y="102941"/>
                <a:pt x="215103" y="160020"/>
              </a:cubicBezTo>
              <a:cubicBezTo>
                <a:pt x="210648" y="166703"/>
                <a:pt x="211075" y="175696"/>
                <a:pt x="207483" y="182880"/>
              </a:cubicBezTo>
              <a:cubicBezTo>
                <a:pt x="203387" y="191071"/>
                <a:pt x="197323" y="198120"/>
                <a:pt x="192243" y="205740"/>
              </a:cubicBezTo>
              <a:cubicBezTo>
                <a:pt x="188376" y="221207"/>
                <a:pt x="183562" y="243776"/>
                <a:pt x="177003" y="259080"/>
              </a:cubicBezTo>
              <a:cubicBezTo>
                <a:pt x="148755" y="324992"/>
                <a:pt x="172013" y="258809"/>
                <a:pt x="154143" y="312420"/>
              </a:cubicBezTo>
              <a:cubicBezTo>
                <a:pt x="164303" y="317500"/>
                <a:pt x="173351" y="329069"/>
                <a:pt x="184623" y="327660"/>
              </a:cubicBezTo>
              <a:cubicBezTo>
                <a:pt x="197225" y="326085"/>
                <a:pt x="204076" y="311101"/>
                <a:pt x="215103" y="304800"/>
              </a:cubicBezTo>
              <a:cubicBezTo>
                <a:pt x="222077" y="300815"/>
                <a:pt x="230942" y="301081"/>
                <a:pt x="237963" y="297180"/>
              </a:cubicBezTo>
              <a:cubicBezTo>
                <a:pt x="253974" y="288285"/>
                <a:pt x="283683" y="266700"/>
                <a:pt x="283683" y="266700"/>
              </a:cubicBezTo>
              <a:cubicBezTo>
                <a:pt x="288763" y="259080"/>
                <a:pt x="296864" y="252764"/>
                <a:pt x="298923" y="243840"/>
              </a:cubicBezTo>
              <a:cubicBezTo>
                <a:pt x="304663" y="218967"/>
                <a:pt x="302661" y="192870"/>
                <a:pt x="306543" y="167640"/>
              </a:cubicBezTo>
              <a:cubicBezTo>
                <a:pt x="307764" y="159701"/>
                <a:pt x="311623" y="152400"/>
                <a:pt x="314163" y="144780"/>
              </a:cubicBezTo>
              <a:cubicBezTo>
                <a:pt x="319243" y="152400"/>
                <a:pt x="323540" y="160605"/>
                <a:pt x="329403" y="167640"/>
              </a:cubicBezTo>
              <a:cubicBezTo>
                <a:pt x="341440" y="182085"/>
                <a:pt x="357997" y="197177"/>
                <a:pt x="375123" y="205740"/>
              </a:cubicBezTo>
              <a:cubicBezTo>
                <a:pt x="382307" y="209332"/>
                <a:pt x="390363" y="210820"/>
                <a:pt x="397983" y="213360"/>
              </a:cubicBezTo>
              <a:cubicBezTo>
                <a:pt x="388091" y="282603"/>
                <a:pt x="396043" y="249661"/>
                <a:pt x="375123" y="312420"/>
              </a:cubicBezTo>
              <a:cubicBezTo>
                <a:pt x="372583" y="320040"/>
                <a:pt x="359711" y="337228"/>
                <a:pt x="367503" y="335280"/>
              </a:cubicBezTo>
              <a:lnTo>
                <a:pt x="397983" y="327660"/>
              </a:lnTo>
              <a:cubicBezTo>
                <a:pt x="405603" y="322580"/>
                <a:pt x="413391" y="317743"/>
                <a:pt x="420843" y="312420"/>
              </a:cubicBezTo>
              <a:cubicBezTo>
                <a:pt x="431177" y="305038"/>
                <a:pt x="440553" y="296291"/>
                <a:pt x="451323" y="289560"/>
              </a:cubicBezTo>
              <a:cubicBezTo>
                <a:pt x="460956" y="283540"/>
                <a:pt x="471643" y="279400"/>
                <a:pt x="481803" y="274320"/>
              </a:cubicBezTo>
              <a:cubicBezTo>
                <a:pt x="486883" y="266700"/>
                <a:pt x="491548" y="258786"/>
                <a:pt x="497043" y="251460"/>
              </a:cubicBezTo>
              <a:cubicBezTo>
                <a:pt x="506801" y="238449"/>
                <a:pt x="518903" y="227152"/>
                <a:pt x="527523" y="213360"/>
              </a:cubicBezTo>
              <a:cubicBezTo>
                <a:pt x="531780" y="206549"/>
                <a:pt x="532603" y="198120"/>
                <a:pt x="535143" y="190500"/>
              </a:cubicBezTo>
              <a:cubicBezTo>
                <a:pt x="545303" y="193040"/>
                <a:pt x="556256" y="193436"/>
                <a:pt x="565623" y="198120"/>
              </a:cubicBezTo>
              <a:cubicBezTo>
                <a:pt x="582006" y="206311"/>
                <a:pt x="596690" y="217610"/>
                <a:pt x="611343" y="228600"/>
              </a:cubicBezTo>
              <a:cubicBezTo>
                <a:pt x="650444" y="257926"/>
                <a:pt x="632843" y="242480"/>
                <a:pt x="664683" y="274320"/>
              </a:cubicBezTo>
              <a:cubicBezTo>
                <a:pt x="662143" y="281940"/>
                <a:pt x="663335" y="292162"/>
                <a:pt x="657063" y="297180"/>
              </a:cubicBezTo>
              <a:cubicBezTo>
                <a:pt x="648885" y="303722"/>
                <a:pt x="636209" y="300675"/>
                <a:pt x="626583" y="304800"/>
              </a:cubicBezTo>
              <a:cubicBezTo>
                <a:pt x="618165" y="308408"/>
                <a:pt x="611343" y="314960"/>
                <a:pt x="603723" y="320040"/>
              </a:cubicBezTo>
              <a:cubicBezTo>
                <a:pt x="616423" y="322580"/>
                <a:pt x="628885" y="328248"/>
                <a:pt x="641823" y="327660"/>
              </a:cubicBezTo>
              <a:cubicBezTo>
                <a:pt x="685256" y="325686"/>
                <a:pt x="728477" y="319568"/>
                <a:pt x="771363" y="312420"/>
              </a:cubicBezTo>
              <a:cubicBezTo>
                <a:pt x="796201" y="308280"/>
                <a:pt x="838346" y="293057"/>
                <a:pt x="862803" y="281940"/>
              </a:cubicBezTo>
              <a:cubicBezTo>
                <a:pt x="870111" y="278618"/>
                <a:pt x="919394" y="255829"/>
                <a:pt x="931383" y="243840"/>
              </a:cubicBezTo>
              <a:cubicBezTo>
                <a:pt x="940363" y="234860"/>
                <a:pt x="946623" y="223520"/>
                <a:pt x="954243" y="213360"/>
              </a:cubicBezTo>
              <a:cubicBezTo>
                <a:pt x="951703" y="200660"/>
                <a:pt x="952415" y="186844"/>
                <a:pt x="946623" y="175260"/>
              </a:cubicBezTo>
              <a:cubicBezTo>
                <a:pt x="939289" y="160592"/>
                <a:pt x="914031" y="145912"/>
                <a:pt x="900903" y="137160"/>
              </a:cubicBezTo>
              <a:cubicBezTo>
                <a:pt x="895823" y="129540"/>
                <a:pt x="878043" y="96520"/>
                <a:pt x="862803" y="99060"/>
              </a:cubicBezTo>
              <a:cubicBezTo>
                <a:pt x="854190" y="100496"/>
                <a:pt x="828310" y="136664"/>
                <a:pt x="824703" y="144780"/>
              </a:cubicBezTo>
              <a:cubicBezTo>
                <a:pt x="796252" y="208795"/>
                <a:pt x="822995" y="171056"/>
                <a:pt x="794223" y="228600"/>
              </a:cubicBezTo>
              <a:cubicBezTo>
                <a:pt x="764680" y="287686"/>
                <a:pt x="790516" y="216861"/>
                <a:pt x="771363" y="274320"/>
              </a:cubicBezTo>
              <a:cubicBezTo>
                <a:pt x="778983" y="279400"/>
                <a:pt x="785110" y="288649"/>
                <a:pt x="794223" y="289560"/>
              </a:cubicBezTo>
              <a:cubicBezTo>
                <a:pt x="828619" y="293000"/>
                <a:pt x="855627" y="278714"/>
                <a:pt x="885663" y="266700"/>
              </a:cubicBezTo>
              <a:cubicBezTo>
                <a:pt x="890743" y="259080"/>
                <a:pt x="893752" y="249561"/>
                <a:pt x="900903" y="243840"/>
              </a:cubicBezTo>
              <a:cubicBezTo>
                <a:pt x="921332" y="227497"/>
                <a:pt x="942543" y="240726"/>
                <a:pt x="961863" y="251460"/>
              </a:cubicBezTo>
              <a:cubicBezTo>
                <a:pt x="972965" y="257628"/>
                <a:pt x="980984" y="268640"/>
                <a:pt x="992343" y="274320"/>
              </a:cubicBezTo>
              <a:cubicBezTo>
                <a:pt x="1022532" y="289414"/>
                <a:pt x="1051252" y="291758"/>
                <a:pt x="1083783" y="297180"/>
              </a:cubicBezTo>
              <a:cubicBezTo>
                <a:pt x="1088863" y="304800"/>
                <a:pt x="1097517" y="311007"/>
                <a:pt x="1099023" y="320040"/>
              </a:cubicBezTo>
              <a:cubicBezTo>
                <a:pt x="1102902" y="343312"/>
                <a:pt x="1073298" y="356479"/>
                <a:pt x="1060923" y="365760"/>
              </a:cubicBezTo>
              <a:cubicBezTo>
                <a:pt x="1058383" y="358140"/>
                <a:pt x="1048634" y="349436"/>
                <a:pt x="1053303" y="342900"/>
              </a:cubicBezTo>
              <a:cubicBezTo>
                <a:pt x="1063949" y="327995"/>
                <a:pt x="1116399" y="306628"/>
                <a:pt x="1099023" y="312420"/>
              </a:cubicBezTo>
              <a:cubicBezTo>
                <a:pt x="1083783" y="317500"/>
                <a:pt x="1067983" y="321136"/>
                <a:pt x="1053303" y="327660"/>
              </a:cubicBezTo>
              <a:cubicBezTo>
                <a:pt x="1044934" y="331379"/>
                <a:pt x="1023967" y="336424"/>
                <a:pt x="1030443" y="342900"/>
              </a:cubicBezTo>
              <a:cubicBezTo>
                <a:pt x="1037262" y="349719"/>
                <a:pt x="1089173" y="321314"/>
                <a:pt x="1091403" y="320040"/>
              </a:cubicBezTo>
              <a:cubicBezTo>
                <a:pt x="1099354" y="315496"/>
                <a:pt x="1106312" y="309344"/>
                <a:pt x="1114263" y="304800"/>
              </a:cubicBezTo>
              <a:cubicBezTo>
                <a:pt x="1124126" y="299164"/>
                <a:pt x="1135656" y="296376"/>
                <a:pt x="1144743" y="289560"/>
              </a:cubicBezTo>
              <a:cubicBezTo>
                <a:pt x="1202598" y="246168"/>
                <a:pt x="1149464" y="267666"/>
                <a:pt x="1198083" y="251460"/>
              </a:cubicBezTo>
              <a:cubicBezTo>
                <a:pt x="1219640" y="267628"/>
                <a:pt x="1230509" y="281940"/>
                <a:pt x="1259043" y="281940"/>
              </a:cubicBezTo>
              <a:cubicBezTo>
                <a:pt x="1274493" y="281940"/>
                <a:pt x="1320213" y="274320"/>
                <a:pt x="1304763" y="274320"/>
              </a:cubicBezTo>
              <a:cubicBezTo>
                <a:pt x="1210749" y="274320"/>
                <a:pt x="1116803" y="279400"/>
                <a:pt x="1022823" y="281940"/>
              </a:cubicBezTo>
              <a:cubicBezTo>
                <a:pt x="982183" y="287020"/>
                <a:pt x="862048" y="284228"/>
                <a:pt x="900903" y="297180"/>
              </a:cubicBezTo>
              <a:cubicBezTo>
                <a:pt x="950269" y="313635"/>
                <a:pt x="915731" y="304800"/>
                <a:pt x="1007583" y="30480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28e8e77da0427b48/DATI/LDDK%202/sams%20851/PIELIKUMI%20FORMAS/Paligs_FS_MP_veidlapa_aizpildisanas_ieteikumi_01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28e8e77da0427b48/DATI/LDDK%202/sams%20851/PIELIKUMI%20FORMAS/SAM%20DOKUMENTI%20VEIDLAPAS/Maksajuma%20pieprasijuma_veidlapa_07062016_ES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28e8e77da0427b48/DATI/LDDK%202/sams%20851/PIELIKUMI%20FORMAS/NOVAD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1.)"/>
      <sheetName val="īstenošana (B 3.2.)"/>
      <sheetName val="publicitāte (B 4)"/>
      <sheetName val="līgumi (B 5.1.)"/>
      <sheetName val="līgumi (B 5.2.)"/>
      <sheetName val="līgumi (B 6)"/>
      <sheetName val="rādītāji (ESF) (B 7.1.)"/>
      <sheetName val="rādītāji (ESF) (B 7.2.)"/>
      <sheetName val="rādītāji (ERAF_KF) (B 7.3.)"/>
      <sheetName val="rādītāji (ERAF_KF) (B 7.4.)"/>
      <sheetName val="mērķi (B 7.5.)"/>
      <sheetName val="ERAF_KF galasaņēmēji (B 7.6.)"/>
      <sheetName val="rēķini (C 8.1.)"/>
      <sheetName val="rēķini (C 8.2.-8.4.)"/>
      <sheetName val="attiecināmie izd. (C 9)"/>
      <sheetName val="pamatlīdzekļi (C 10)"/>
      <sheetName val="HP (ESF) (D 11)"/>
      <sheetName val="HP (ERAF) (D 11)"/>
      <sheetName val="dalībnieku saraksts (E 12) "/>
      <sheetName val="apliecinājums (13)"/>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starpposma</v>
          </cell>
          <cell r="I1" t="str">
            <v>procesā</v>
          </cell>
        </row>
        <row r="2">
          <cell r="I2" t="str">
            <v>izpildīts</v>
          </cell>
        </row>
        <row r="3">
          <cell r="I3" t="str">
            <v>lauzts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1.)"/>
      <sheetName val="īstenošana (B 3.2.)"/>
      <sheetName val="publicitāte (B 4)"/>
      <sheetName val="līgumi (B 5.1.)"/>
      <sheetName val="līgumi (B 5.2.)"/>
      <sheetName val="līgumi (B 6)"/>
      <sheetName val="rādītāji (ESF) (B 7.1.)"/>
      <sheetName val="rādītāji (ESF) (B 7.2.)"/>
      <sheetName val="mērķi (B 7.5.)"/>
      <sheetName val="rēķini (C 8.1.)"/>
      <sheetName val="rēķini (C 8.2.-8.4.)"/>
      <sheetName val="attiecināmie izd. (C 9)"/>
      <sheetName val="pamatlīdzekļi (C 10)"/>
      <sheetName val="HP (ESF) (D 11)"/>
      <sheetName val="dalībnieku saraksts (E 12) "/>
      <sheetName val="apliecinājums (13)"/>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starpposma</v>
          </cell>
          <cell r="C1" t="str">
            <v>jā</v>
          </cell>
          <cell r="E1" t="str">
            <v>Atklāts konkurss</v>
          </cell>
          <cell r="F1" t="str">
            <v>pakalpojuma</v>
          </cell>
          <cell r="G1" t="str">
            <v>plānots</v>
          </cell>
          <cell r="H1" t="str">
            <v>procesā</v>
          </cell>
        </row>
        <row r="2">
          <cell r="A2" t="str">
            <v>noslēguma</v>
          </cell>
          <cell r="C2">
            <v>0</v>
          </cell>
          <cell r="E2" t="str">
            <v>Atklāts konkurss (SPSIL)</v>
          </cell>
          <cell r="F2" t="str">
            <v>piegādes</v>
          </cell>
          <cell r="G2" t="str">
            <v>procesā</v>
          </cell>
          <cell r="H2" t="str">
            <v>izpildīts</v>
          </cell>
        </row>
        <row r="3">
          <cell r="E3" t="str">
            <v>B daļas iepirkums (PIL)</v>
          </cell>
          <cell r="F3" t="str">
            <v>būvdarbu</v>
          </cell>
          <cell r="G3" t="str">
            <v>izpildīts</v>
          </cell>
          <cell r="H3" t="str">
            <v>lauzts</v>
          </cell>
        </row>
        <row r="4">
          <cell r="E4" t="str">
            <v>B daļas iepirkums (SPSIL)</v>
          </cell>
          <cell r="F4" t="str">
            <v>patapinājuma</v>
          </cell>
          <cell r="G4" t="str">
            <v>lauzts</v>
          </cell>
        </row>
        <row r="5">
          <cell r="E5" t="str">
            <v>EIS iepirkums</v>
          </cell>
        </row>
        <row r="6">
          <cell r="E6" t="str">
            <v>Iepirkums nepiemērojot līguma slēgšanas tiesību piešķiršanas kārtību</v>
          </cell>
        </row>
        <row r="7">
          <cell r="E7" t="str">
            <v>Iepirkums piemērojot līguma slēgšanas tiesību piešķiršanas kārtību</v>
          </cell>
        </row>
        <row r="8">
          <cell r="E8" t="str">
            <v>Iepirkums, kuram nepiemēro regulētās iepirkuma procedūras (PIL 8.2 pants / 8.1 pants)</v>
          </cell>
        </row>
        <row r="9">
          <cell r="E9" t="str">
            <v>Konkursa dialogs (PIL)</v>
          </cell>
        </row>
        <row r="10">
          <cell r="E10" t="str">
            <v>Metu konkurss (PIL)</v>
          </cell>
        </row>
        <row r="11">
          <cell r="E11" t="str">
            <v>Metu konkurss (SPSIL)</v>
          </cell>
        </row>
        <row r="12">
          <cell r="E12" t="str">
            <v>Sarunu procedūra, iepriekš nepublicējot paziņojumu par Līgumu (PIL)</v>
          </cell>
        </row>
        <row r="13">
          <cell r="E13" t="str">
            <v>Sarunu procedūra, iepriekš publicējot paziņojumu par līgumu (PIL)</v>
          </cell>
        </row>
        <row r="14">
          <cell r="E14" t="str">
            <v>Sarunu procedūra, nepublicējot dalības uzaicinājumu (SPSIL)</v>
          </cell>
        </row>
        <row r="15">
          <cell r="E15" t="str">
            <v>Sarunu procedūra, publicējot dalības uzaicinājumu (SPSIL)</v>
          </cell>
        </row>
        <row r="16">
          <cell r="E16" t="str">
            <v>Slēgts konkurss (PIL)</v>
          </cell>
        </row>
        <row r="17">
          <cell r="E17" t="str">
            <v>Slēgts konkurss (SPSIL)</v>
          </cell>
        </row>
        <row r="18">
          <cell r="E18" t="str">
            <v>Zemsliekšņa iepirkums</v>
          </cell>
        </row>
        <row r="19">
          <cell r="E19" t="str">
            <v>Zemsliekšņa iepirkums (PIL)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6"/>
      <sheetName val="Sheet4"/>
      <sheetName val="Sheet5"/>
      <sheetName val="Novadi"/>
    </sheetNames>
    <sheetDataSet>
      <sheetData sheetId="0">
        <row r="3">
          <cell r="A3" t="str">
            <v>Kurzemes reģions</v>
          </cell>
        </row>
        <row r="4">
          <cell r="A4" t="str">
            <v>Zemgales reģions</v>
          </cell>
        </row>
        <row r="5">
          <cell r="A5" t="str">
            <v>Rīgas reģions</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tabSelected="1" view="pageBreakPreview" zoomScale="120" zoomScaleNormal="120" zoomScaleSheetLayoutView="120" workbookViewId="0">
      <selection activeCell="A5" sqref="A5:N5"/>
    </sheetView>
  </sheetViews>
  <sheetFormatPr defaultColWidth="9.109375" defaultRowHeight="13.2" x14ac:dyDescent="0.25"/>
  <cols>
    <col min="1" max="1" width="4.109375" style="1" customWidth="1"/>
    <col min="2" max="2" width="10.6640625" style="1" customWidth="1"/>
    <col min="3" max="3" width="11.6640625" style="1" customWidth="1"/>
    <col min="4" max="4" width="13.6640625" style="1" customWidth="1"/>
    <col min="5" max="5" width="8.109375" style="1" customWidth="1"/>
    <col min="6" max="6" width="9.5546875" style="1" customWidth="1"/>
    <col min="7" max="7" width="9.109375" style="1" customWidth="1"/>
    <col min="8" max="8" width="12" style="1" customWidth="1"/>
    <col min="9" max="9" width="8.5546875" style="1" customWidth="1"/>
    <col min="10" max="10" width="12" style="1" customWidth="1"/>
    <col min="11" max="11" width="11.109375" style="1" customWidth="1"/>
    <col min="12" max="12" width="11.44140625" style="1" customWidth="1"/>
    <col min="13" max="13" width="11.33203125" style="1" customWidth="1"/>
    <col min="14" max="14" width="19.44140625" style="1" customWidth="1"/>
    <col min="15" max="16384" width="9.109375" style="1"/>
  </cols>
  <sheetData>
    <row r="1" spans="1:14" ht="14.4" x14ac:dyDescent="0.3">
      <c r="H1" s="41" t="s">
        <v>32</v>
      </c>
      <c r="I1" s="41"/>
      <c r="J1" s="41"/>
      <c r="K1" s="41"/>
      <c r="L1" s="41"/>
      <c r="M1" s="41"/>
      <c r="N1" s="41"/>
    </row>
    <row r="2" spans="1:14" ht="14.4" x14ac:dyDescent="0.3">
      <c r="H2" s="41" t="s">
        <v>33</v>
      </c>
      <c r="I2" s="41"/>
      <c r="J2" s="41"/>
      <c r="K2" s="41"/>
      <c r="L2" s="41"/>
      <c r="M2" s="41"/>
      <c r="N2" s="41"/>
    </row>
    <row r="3" spans="1:14" ht="14.4" x14ac:dyDescent="0.3">
      <c r="H3" s="41" t="s">
        <v>34</v>
      </c>
      <c r="I3" s="41"/>
      <c r="J3" s="41"/>
      <c r="K3" s="41"/>
      <c r="L3" s="41"/>
      <c r="M3" s="41"/>
      <c r="N3" s="41"/>
    </row>
    <row r="4" spans="1:14" ht="30" customHeight="1" x14ac:dyDescent="0.25"/>
    <row r="5" spans="1:14" ht="54.6" customHeight="1" x14ac:dyDescent="0.3">
      <c r="A5" s="42" t="s">
        <v>5</v>
      </c>
      <c r="B5" s="43"/>
      <c r="C5" s="43"/>
      <c r="D5" s="43"/>
      <c r="E5" s="43"/>
      <c r="F5" s="43"/>
      <c r="G5" s="43"/>
      <c r="H5" s="43"/>
      <c r="I5" s="43"/>
      <c r="J5" s="43"/>
      <c r="K5" s="43"/>
      <c r="L5" s="43"/>
      <c r="M5" s="43"/>
      <c r="N5" s="43"/>
    </row>
    <row r="6" spans="1:14" ht="12" customHeight="1" x14ac:dyDescent="0.3">
      <c r="A6" s="2"/>
      <c r="B6" s="3"/>
      <c r="C6" s="3"/>
      <c r="D6" s="3"/>
      <c r="E6" s="3"/>
      <c r="F6" s="3"/>
      <c r="G6" s="3"/>
      <c r="H6" s="3"/>
      <c r="I6" s="3"/>
      <c r="J6" s="3"/>
      <c r="K6" s="3"/>
      <c r="L6" s="3"/>
      <c r="M6" s="3"/>
      <c r="N6" s="3"/>
    </row>
    <row r="7" spans="1:14" x14ac:dyDescent="0.25">
      <c r="E7" s="44" t="s">
        <v>6</v>
      </c>
      <c r="F7" s="44"/>
      <c r="G7" s="44"/>
      <c r="H7" s="44"/>
      <c r="I7" s="44"/>
      <c r="J7" s="44"/>
      <c r="K7" s="44"/>
      <c r="L7" s="44"/>
      <c r="M7" s="44"/>
    </row>
    <row r="8" spans="1:14" ht="37.5" customHeight="1" x14ac:dyDescent="0.25">
      <c r="A8" s="4" t="s">
        <v>7</v>
      </c>
      <c r="B8" s="4" t="s">
        <v>8</v>
      </c>
      <c r="C8" s="4" t="s">
        <v>0</v>
      </c>
      <c r="D8" s="4" t="s">
        <v>1</v>
      </c>
      <c r="E8" s="4" t="s">
        <v>9</v>
      </c>
      <c r="F8" s="4" t="s">
        <v>10</v>
      </c>
      <c r="G8" s="4" t="s">
        <v>11</v>
      </c>
      <c r="H8" s="4" t="s">
        <v>12</v>
      </c>
      <c r="I8" s="4" t="s">
        <v>13</v>
      </c>
      <c r="J8" s="5" t="s">
        <v>14</v>
      </c>
      <c r="K8" s="4" t="s">
        <v>15</v>
      </c>
      <c r="L8" s="4" t="s">
        <v>16</v>
      </c>
      <c r="M8" s="5" t="s">
        <v>17</v>
      </c>
      <c r="N8" s="4" t="s">
        <v>18</v>
      </c>
    </row>
    <row r="9" spans="1:14" ht="27" customHeight="1" x14ac:dyDescent="0.25">
      <c r="A9" s="6">
        <v>1</v>
      </c>
      <c r="B9" s="7"/>
      <c r="C9" s="7"/>
      <c r="D9" s="7"/>
      <c r="E9" s="8"/>
      <c r="F9" s="8"/>
      <c r="G9" s="8"/>
      <c r="H9" s="8"/>
      <c r="I9" s="8"/>
      <c r="J9" s="9">
        <f>SUM(E9:I9)</f>
        <v>0</v>
      </c>
      <c r="K9" s="8"/>
      <c r="L9" s="8"/>
      <c r="M9" s="9">
        <f>SUM(K9:L9)</f>
        <v>0</v>
      </c>
      <c r="N9" s="10"/>
    </row>
    <row r="10" spans="1:14" ht="12" customHeight="1" x14ac:dyDescent="0.25">
      <c r="A10" s="11">
        <v>2</v>
      </c>
      <c r="B10" s="12"/>
      <c r="C10" s="12"/>
      <c r="D10" s="12"/>
      <c r="E10" s="13"/>
      <c r="F10" s="13"/>
      <c r="G10" s="13"/>
      <c r="H10" s="13"/>
      <c r="I10" s="13"/>
      <c r="J10" s="9">
        <f t="shared" ref="J10:J20" si="0">SUM(E10:I10)</f>
        <v>0</v>
      </c>
      <c r="K10" s="13"/>
      <c r="L10" s="13"/>
      <c r="M10" s="9">
        <f t="shared" ref="M10:M20" si="1">SUM(K10:L10)</f>
        <v>0</v>
      </c>
      <c r="N10" s="14"/>
    </row>
    <row r="11" spans="1:14" ht="12" customHeight="1" x14ac:dyDescent="0.25">
      <c r="A11" s="11">
        <v>3</v>
      </c>
      <c r="B11" s="12"/>
      <c r="C11" s="12"/>
      <c r="D11" s="12"/>
      <c r="E11" s="13"/>
      <c r="F11" s="13"/>
      <c r="G11" s="13"/>
      <c r="H11" s="13"/>
      <c r="I11" s="13"/>
      <c r="J11" s="9">
        <f t="shared" si="0"/>
        <v>0</v>
      </c>
      <c r="K11" s="13"/>
      <c r="L11" s="13"/>
      <c r="M11" s="9">
        <f t="shared" si="1"/>
        <v>0</v>
      </c>
      <c r="N11" s="14"/>
    </row>
    <row r="12" spans="1:14" x14ac:dyDescent="0.25">
      <c r="A12" s="11">
        <v>4</v>
      </c>
      <c r="B12" s="11"/>
      <c r="C12" s="11"/>
      <c r="D12" s="11"/>
      <c r="E12" s="13"/>
      <c r="F12" s="13"/>
      <c r="G12" s="13"/>
      <c r="H12" s="13"/>
      <c r="I12" s="13"/>
      <c r="J12" s="9">
        <f t="shared" si="0"/>
        <v>0</v>
      </c>
      <c r="K12" s="13"/>
      <c r="L12" s="13"/>
      <c r="M12" s="9">
        <f t="shared" si="1"/>
        <v>0</v>
      </c>
      <c r="N12" s="14"/>
    </row>
    <row r="13" spans="1:14" x14ac:dyDescent="0.25">
      <c r="A13" s="6">
        <v>5</v>
      </c>
      <c r="B13" s="11"/>
      <c r="C13" s="11"/>
      <c r="D13" s="11"/>
      <c r="E13" s="13"/>
      <c r="F13" s="13"/>
      <c r="G13" s="13"/>
      <c r="H13" s="13"/>
      <c r="I13" s="13"/>
      <c r="J13" s="9">
        <f t="shared" si="0"/>
        <v>0</v>
      </c>
      <c r="K13" s="13"/>
      <c r="L13" s="13"/>
      <c r="M13" s="9">
        <f t="shared" si="1"/>
        <v>0</v>
      </c>
      <c r="N13" s="14"/>
    </row>
    <row r="14" spans="1:14" x14ac:dyDescent="0.25">
      <c r="A14" s="11">
        <v>6</v>
      </c>
      <c r="B14" s="11"/>
      <c r="C14" s="11"/>
      <c r="D14" s="11"/>
      <c r="E14" s="13"/>
      <c r="F14" s="13"/>
      <c r="G14" s="13"/>
      <c r="H14" s="13"/>
      <c r="I14" s="13"/>
      <c r="J14" s="9">
        <f t="shared" si="0"/>
        <v>0</v>
      </c>
      <c r="K14" s="13"/>
      <c r="L14" s="13"/>
      <c r="M14" s="9">
        <f t="shared" si="1"/>
        <v>0</v>
      </c>
      <c r="N14" s="14"/>
    </row>
    <row r="15" spans="1:14" x14ac:dyDescent="0.25">
      <c r="A15" s="11">
        <v>7</v>
      </c>
      <c r="B15" s="11"/>
      <c r="C15" s="11"/>
      <c r="D15" s="11"/>
      <c r="E15" s="13"/>
      <c r="F15" s="13"/>
      <c r="G15" s="13"/>
      <c r="H15" s="13"/>
      <c r="I15" s="13"/>
      <c r="J15" s="9">
        <f t="shared" si="0"/>
        <v>0</v>
      </c>
      <c r="K15" s="13"/>
      <c r="L15" s="13"/>
      <c r="M15" s="9">
        <f t="shared" si="1"/>
        <v>0</v>
      </c>
      <c r="N15" s="14"/>
    </row>
    <row r="16" spans="1:14" x14ac:dyDescent="0.25">
      <c r="A16" s="11">
        <v>8</v>
      </c>
      <c r="B16" s="11"/>
      <c r="C16" s="11"/>
      <c r="D16" s="11"/>
      <c r="E16" s="13"/>
      <c r="F16" s="13"/>
      <c r="G16" s="13"/>
      <c r="H16" s="13"/>
      <c r="I16" s="13"/>
      <c r="J16" s="9">
        <f t="shared" si="0"/>
        <v>0</v>
      </c>
      <c r="K16" s="13"/>
      <c r="L16" s="13"/>
      <c r="M16" s="9">
        <f t="shared" si="1"/>
        <v>0</v>
      </c>
      <c r="N16" s="14"/>
    </row>
    <row r="17" spans="1:14" x14ac:dyDescent="0.25">
      <c r="A17" s="6">
        <v>9</v>
      </c>
      <c r="B17" s="11"/>
      <c r="C17" s="11"/>
      <c r="D17" s="11"/>
      <c r="E17" s="13"/>
      <c r="F17" s="13"/>
      <c r="G17" s="13"/>
      <c r="H17" s="13"/>
      <c r="I17" s="13"/>
      <c r="J17" s="9">
        <f t="shared" si="0"/>
        <v>0</v>
      </c>
      <c r="K17" s="13"/>
      <c r="L17" s="13"/>
      <c r="M17" s="9">
        <f t="shared" si="1"/>
        <v>0</v>
      </c>
      <c r="N17" s="14"/>
    </row>
    <row r="18" spans="1:14" x14ac:dyDescent="0.25">
      <c r="A18" s="11">
        <v>10</v>
      </c>
      <c r="B18" s="11"/>
      <c r="C18" s="11"/>
      <c r="D18" s="11"/>
      <c r="E18" s="13"/>
      <c r="F18" s="13"/>
      <c r="G18" s="13"/>
      <c r="H18" s="13"/>
      <c r="I18" s="13"/>
      <c r="J18" s="9">
        <f t="shared" si="0"/>
        <v>0</v>
      </c>
      <c r="K18" s="13"/>
      <c r="L18" s="13"/>
      <c r="M18" s="9">
        <f t="shared" si="1"/>
        <v>0</v>
      </c>
      <c r="N18" s="14"/>
    </row>
    <row r="19" spans="1:14" x14ac:dyDescent="0.25">
      <c r="A19" s="11">
        <v>11</v>
      </c>
      <c r="B19" s="11"/>
      <c r="C19" s="11"/>
      <c r="D19" s="11"/>
      <c r="E19" s="13"/>
      <c r="F19" s="13"/>
      <c r="G19" s="13"/>
      <c r="H19" s="13"/>
      <c r="I19" s="13"/>
      <c r="J19" s="9">
        <f t="shared" si="0"/>
        <v>0</v>
      </c>
      <c r="K19" s="13"/>
      <c r="L19" s="13"/>
      <c r="M19" s="9">
        <f t="shared" si="1"/>
        <v>0</v>
      </c>
      <c r="N19" s="14"/>
    </row>
    <row r="20" spans="1:14" ht="13.8" thickBot="1" x14ac:dyDescent="0.3">
      <c r="A20" s="11" t="s">
        <v>19</v>
      </c>
      <c r="B20" s="11"/>
      <c r="C20" s="11"/>
      <c r="D20" s="11"/>
      <c r="E20" s="15"/>
      <c r="F20" s="15"/>
      <c r="G20" s="15"/>
      <c r="H20" s="15"/>
      <c r="I20" s="15"/>
      <c r="J20" s="16">
        <f t="shared" si="0"/>
        <v>0</v>
      </c>
      <c r="K20" s="15"/>
      <c r="L20" s="15"/>
      <c r="M20" s="16">
        <f t="shared" si="1"/>
        <v>0</v>
      </c>
      <c r="N20" s="14"/>
    </row>
    <row r="21" spans="1:14" ht="13.8" thickBot="1" x14ac:dyDescent="0.3">
      <c r="A21" s="40" t="s">
        <v>20</v>
      </c>
      <c r="B21" s="40"/>
      <c r="C21" s="40"/>
      <c r="D21" s="40"/>
      <c r="E21" s="17">
        <f>SUM(E9:E20)</f>
        <v>0</v>
      </c>
      <c r="F21" s="17">
        <f t="shared" ref="F21:M21" si="2">SUM(F9:F20)</f>
        <v>0</v>
      </c>
      <c r="G21" s="17">
        <f t="shared" si="2"/>
        <v>0</v>
      </c>
      <c r="H21" s="17">
        <f t="shared" si="2"/>
        <v>0</v>
      </c>
      <c r="I21" s="17">
        <f t="shared" si="2"/>
        <v>0</v>
      </c>
      <c r="J21" s="17">
        <f t="shared" si="2"/>
        <v>0</v>
      </c>
      <c r="K21" s="17">
        <f t="shared" si="2"/>
        <v>0</v>
      </c>
      <c r="L21" s="17">
        <f t="shared" si="2"/>
        <v>0</v>
      </c>
      <c r="M21" s="17">
        <f t="shared" si="2"/>
        <v>0</v>
      </c>
      <c r="N21" s="18"/>
    </row>
    <row r="22" spans="1:14" x14ac:dyDescent="0.25">
      <c r="A22" s="18"/>
      <c r="B22" s="18"/>
      <c r="C22" s="18"/>
      <c r="D22" s="18"/>
      <c r="E22" s="18"/>
      <c r="F22" s="18"/>
      <c r="G22" s="18"/>
      <c r="H22" s="18"/>
      <c r="I22" s="18"/>
      <c r="J22" s="18"/>
      <c r="K22" s="18"/>
      <c r="L22" s="18"/>
      <c r="M22" s="18"/>
      <c r="N22" s="18"/>
    </row>
    <row r="23" spans="1:14" x14ac:dyDescent="0.25">
      <c r="A23" s="18"/>
      <c r="B23" s="35" t="s">
        <v>2</v>
      </c>
      <c r="C23" s="35"/>
      <c r="D23" s="35"/>
      <c r="E23" s="35"/>
      <c r="F23" s="35"/>
      <c r="G23" s="35"/>
      <c r="H23" s="18"/>
      <c r="I23" s="18"/>
      <c r="J23" s="18"/>
      <c r="K23" s="18"/>
      <c r="L23" s="18"/>
      <c r="M23" s="18"/>
      <c r="N23" s="18"/>
    </row>
    <row r="24" spans="1:14" x14ac:dyDescent="0.25">
      <c r="A24" s="18"/>
      <c r="B24" s="18"/>
      <c r="C24" s="18"/>
      <c r="D24" s="18"/>
      <c r="E24" s="18"/>
      <c r="F24" s="18"/>
      <c r="G24" s="18"/>
      <c r="H24" s="18"/>
      <c r="I24" s="18"/>
      <c r="J24" s="18"/>
      <c r="K24" s="18"/>
      <c r="L24" s="18"/>
      <c r="M24" s="18"/>
      <c r="N24" s="18"/>
    </row>
    <row r="25" spans="1:14" ht="14.4" customHeight="1" x14ac:dyDescent="0.25">
      <c r="A25" s="19"/>
      <c r="B25" s="36" t="s">
        <v>21</v>
      </c>
      <c r="C25" s="36"/>
      <c r="D25" s="36"/>
      <c r="E25" s="36"/>
      <c r="F25" s="36"/>
      <c r="G25" s="36"/>
      <c r="H25" s="19"/>
      <c r="I25" s="19"/>
      <c r="J25" s="19"/>
      <c r="K25" s="19"/>
      <c r="L25" s="19"/>
      <c r="M25" s="19"/>
      <c r="N25" s="19"/>
    </row>
    <row r="26" spans="1:14" ht="25.2" customHeight="1" x14ac:dyDescent="0.25">
      <c r="A26" s="19"/>
      <c r="B26" s="36"/>
      <c r="C26" s="36"/>
      <c r="D26" s="36"/>
      <c r="E26" s="36"/>
      <c r="F26" s="36"/>
      <c r="G26" s="36"/>
      <c r="H26" s="19"/>
      <c r="I26" s="19"/>
      <c r="J26" s="19"/>
      <c r="K26" s="19"/>
      <c r="L26" s="19"/>
      <c r="M26" s="19"/>
      <c r="N26" s="19"/>
    </row>
    <row r="27" spans="1:14" ht="18.600000000000001" customHeight="1" x14ac:dyDescent="0.25">
      <c r="A27" s="19"/>
    </row>
    <row r="28" spans="1:14" x14ac:dyDescent="0.25">
      <c r="A28" s="19"/>
      <c r="B28" s="19"/>
      <c r="C28" s="19"/>
      <c r="D28" s="19"/>
      <c r="E28" s="19"/>
      <c r="F28" s="19"/>
      <c r="G28" s="37"/>
      <c r="H28" s="37"/>
      <c r="I28" s="38"/>
      <c r="J28" s="38"/>
      <c r="K28" s="38"/>
      <c r="L28" s="38"/>
      <c r="M28" s="38"/>
      <c r="N28" s="38"/>
    </row>
    <row r="29" spans="1:14" ht="14.4" customHeight="1" x14ac:dyDescent="0.25">
      <c r="A29" s="19"/>
      <c r="B29" s="19"/>
      <c r="C29" s="19"/>
      <c r="D29" s="19"/>
      <c r="E29" s="19"/>
      <c r="F29" s="19"/>
      <c r="G29" s="39" t="s">
        <v>22</v>
      </c>
      <c r="H29" s="39"/>
      <c r="I29" s="39" t="s">
        <v>3</v>
      </c>
      <c r="J29" s="39"/>
      <c r="K29" s="39"/>
      <c r="L29" s="39"/>
      <c r="M29" s="39"/>
      <c r="N29" s="39"/>
    </row>
    <row r="30" spans="1:14" x14ac:dyDescent="0.25">
      <c r="A30" s="19"/>
      <c r="B30" s="19"/>
      <c r="C30" s="19"/>
      <c r="D30" s="19"/>
      <c r="E30" s="19"/>
      <c r="F30" s="19"/>
      <c r="G30" s="19"/>
      <c r="H30" s="19"/>
      <c r="I30" s="19"/>
      <c r="J30" s="19"/>
      <c r="K30" s="19"/>
      <c r="L30" s="19"/>
      <c r="M30" s="19"/>
      <c r="N30" s="19"/>
    </row>
    <row r="31" spans="1:14" x14ac:dyDescent="0.25">
      <c r="A31" s="19"/>
      <c r="B31" s="19"/>
      <c r="C31" s="19"/>
      <c r="D31" s="19"/>
      <c r="E31" s="19"/>
      <c r="F31" s="19"/>
      <c r="G31" s="19"/>
      <c r="H31" s="19"/>
      <c r="I31" s="19"/>
      <c r="J31" s="19"/>
      <c r="K31" s="19"/>
      <c r="L31" s="19"/>
      <c r="M31" s="19"/>
      <c r="N31" s="19"/>
    </row>
    <row r="32" spans="1:14" x14ac:dyDescent="0.25">
      <c r="A32" s="19"/>
      <c r="B32" s="19"/>
      <c r="C32" s="19"/>
      <c r="D32" s="19"/>
      <c r="E32" s="19"/>
      <c r="F32" s="19"/>
      <c r="G32" s="19"/>
      <c r="H32" s="19"/>
      <c r="I32" s="19"/>
      <c r="J32" s="19"/>
      <c r="K32" s="19"/>
      <c r="L32" s="19"/>
      <c r="M32" s="19"/>
      <c r="N32" s="19"/>
    </row>
    <row r="33" spans="1:14" x14ac:dyDescent="0.25">
      <c r="A33" s="19"/>
      <c r="B33" s="19"/>
      <c r="C33" s="19"/>
      <c r="D33" s="19"/>
      <c r="E33" s="19"/>
      <c r="F33" s="19"/>
      <c r="G33" s="19"/>
      <c r="H33" s="19"/>
      <c r="I33" s="19"/>
      <c r="J33" s="19"/>
      <c r="K33" s="19"/>
      <c r="L33" s="19"/>
      <c r="M33" s="19"/>
      <c r="N33" s="19"/>
    </row>
    <row r="34" spans="1:14" x14ac:dyDescent="0.25">
      <c r="A34" s="19"/>
      <c r="B34" s="19"/>
      <c r="C34" s="19"/>
      <c r="D34" s="19"/>
      <c r="E34" s="19"/>
      <c r="F34" s="19"/>
      <c r="G34" s="19"/>
      <c r="H34" s="19"/>
      <c r="I34" s="19"/>
      <c r="J34" s="19"/>
      <c r="K34" s="19"/>
      <c r="L34" s="19"/>
      <c r="M34" s="19"/>
      <c r="N34" s="19"/>
    </row>
    <row r="35" spans="1:14" x14ac:dyDescent="0.25">
      <c r="A35" s="19"/>
      <c r="B35" s="19"/>
      <c r="C35" s="19"/>
      <c r="D35" s="19"/>
      <c r="E35" s="19"/>
      <c r="F35" s="19"/>
      <c r="G35" s="19"/>
      <c r="H35" s="19"/>
      <c r="I35" s="19"/>
      <c r="J35" s="19"/>
      <c r="K35" s="19"/>
      <c r="L35" s="19"/>
      <c r="M35" s="19"/>
      <c r="N35" s="19"/>
    </row>
    <row r="36" spans="1:14" x14ac:dyDescent="0.25">
      <c r="A36" s="19"/>
      <c r="B36" s="19"/>
      <c r="C36" s="19"/>
      <c r="D36" s="19"/>
      <c r="E36" s="19"/>
      <c r="F36" s="19"/>
      <c r="G36" s="19"/>
      <c r="H36" s="19"/>
      <c r="I36" s="19"/>
      <c r="J36" s="19"/>
      <c r="K36" s="19"/>
      <c r="L36" s="19"/>
      <c r="M36" s="19"/>
      <c r="N36" s="19"/>
    </row>
    <row r="37" spans="1:14" x14ac:dyDescent="0.25">
      <c r="A37" s="19"/>
      <c r="B37" s="19"/>
      <c r="C37" s="19"/>
      <c r="D37" s="19"/>
      <c r="E37" s="19"/>
      <c r="F37" s="19"/>
      <c r="G37" s="19"/>
      <c r="H37" s="19"/>
      <c r="I37" s="19"/>
      <c r="J37" s="19"/>
      <c r="K37" s="19"/>
      <c r="L37" s="19"/>
      <c r="M37" s="19"/>
      <c r="N37" s="19"/>
    </row>
    <row r="38" spans="1:14" x14ac:dyDescent="0.25">
      <c r="A38" s="19"/>
      <c r="B38" s="19"/>
      <c r="C38" s="19"/>
      <c r="D38" s="19"/>
      <c r="E38" s="19"/>
      <c r="F38" s="19"/>
      <c r="G38" s="19"/>
      <c r="H38" s="19"/>
      <c r="I38" s="19"/>
      <c r="J38" s="19"/>
      <c r="K38" s="19"/>
      <c r="L38" s="19"/>
      <c r="M38" s="19"/>
      <c r="N38" s="19"/>
    </row>
    <row r="39" spans="1:14" x14ac:dyDescent="0.25">
      <c r="A39" s="19"/>
      <c r="B39" s="19"/>
      <c r="C39" s="19"/>
      <c r="D39" s="19"/>
      <c r="E39" s="19"/>
      <c r="F39" s="19"/>
      <c r="G39" s="19"/>
      <c r="H39" s="19"/>
      <c r="I39" s="19"/>
      <c r="J39" s="19"/>
      <c r="K39" s="19"/>
      <c r="L39" s="19"/>
      <c r="M39" s="19"/>
      <c r="N39" s="19"/>
    </row>
    <row r="40" spans="1:14" x14ac:dyDescent="0.25">
      <c r="A40" s="19"/>
      <c r="B40" s="19"/>
      <c r="C40" s="19"/>
      <c r="D40" s="19"/>
      <c r="E40" s="19"/>
      <c r="F40" s="19"/>
      <c r="G40" s="19"/>
      <c r="H40" s="19"/>
      <c r="I40" s="19"/>
      <c r="J40" s="19"/>
      <c r="K40" s="19"/>
      <c r="L40" s="19"/>
      <c r="M40" s="19"/>
      <c r="N40" s="19"/>
    </row>
    <row r="41" spans="1:14" x14ac:dyDescent="0.25">
      <c r="A41" s="19"/>
      <c r="B41" s="19"/>
      <c r="C41" s="19"/>
      <c r="D41" s="19"/>
      <c r="E41" s="19"/>
      <c r="F41" s="19"/>
      <c r="G41" s="19"/>
      <c r="H41" s="19"/>
      <c r="I41" s="19"/>
      <c r="J41" s="19"/>
      <c r="K41" s="19"/>
      <c r="L41" s="19"/>
      <c r="M41" s="19"/>
      <c r="N41" s="19"/>
    </row>
    <row r="42" spans="1:14" x14ac:dyDescent="0.25">
      <c r="A42" s="19"/>
      <c r="B42" s="19"/>
      <c r="C42" s="19"/>
      <c r="D42" s="19"/>
      <c r="E42" s="19"/>
      <c r="F42" s="19"/>
      <c r="G42" s="19"/>
      <c r="H42" s="19"/>
      <c r="I42" s="19"/>
      <c r="J42" s="19"/>
      <c r="K42" s="19"/>
      <c r="L42" s="19"/>
      <c r="M42" s="19"/>
      <c r="N42" s="19"/>
    </row>
    <row r="43" spans="1:14" x14ac:dyDescent="0.25">
      <c r="A43" s="19"/>
      <c r="B43" s="19"/>
      <c r="C43" s="19"/>
      <c r="D43" s="19"/>
      <c r="E43" s="19"/>
      <c r="F43" s="19"/>
      <c r="G43" s="19"/>
      <c r="H43" s="19"/>
      <c r="I43" s="19"/>
      <c r="J43" s="19"/>
      <c r="K43" s="19"/>
      <c r="L43" s="19"/>
      <c r="M43" s="19"/>
      <c r="N43" s="19"/>
    </row>
    <row r="44" spans="1:14" x14ac:dyDescent="0.25">
      <c r="A44" s="19"/>
      <c r="B44" s="19"/>
      <c r="C44" s="19"/>
      <c r="D44" s="19"/>
      <c r="E44" s="19"/>
      <c r="F44" s="19"/>
      <c r="G44" s="19"/>
      <c r="H44" s="19"/>
      <c r="I44" s="19"/>
      <c r="J44" s="19"/>
      <c r="K44" s="19"/>
      <c r="L44" s="19"/>
      <c r="M44" s="19"/>
      <c r="N44" s="19"/>
    </row>
    <row r="45" spans="1:14" x14ac:dyDescent="0.25">
      <c r="A45" s="19"/>
      <c r="B45" s="19"/>
      <c r="C45" s="19"/>
      <c r="D45" s="19"/>
      <c r="E45" s="19"/>
      <c r="F45" s="19"/>
      <c r="G45" s="19"/>
      <c r="H45" s="19"/>
      <c r="I45" s="19"/>
      <c r="J45" s="19"/>
      <c r="K45" s="19"/>
      <c r="L45" s="19"/>
      <c r="M45" s="19"/>
      <c r="N45" s="19"/>
    </row>
    <row r="46" spans="1:14" x14ac:dyDescent="0.25">
      <c r="A46" s="19"/>
      <c r="B46" s="19"/>
      <c r="C46" s="19"/>
      <c r="D46" s="19"/>
      <c r="E46" s="19"/>
      <c r="F46" s="19"/>
      <c r="G46" s="19"/>
      <c r="H46" s="19"/>
      <c r="I46" s="19"/>
      <c r="J46" s="19"/>
      <c r="K46" s="19"/>
      <c r="L46" s="19"/>
      <c r="M46" s="19"/>
      <c r="N46" s="19"/>
    </row>
    <row r="47" spans="1:14" x14ac:dyDescent="0.25">
      <c r="A47" s="19"/>
      <c r="B47" s="19"/>
      <c r="C47" s="19"/>
      <c r="D47" s="19"/>
      <c r="E47" s="19"/>
      <c r="F47" s="19"/>
      <c r="G47" s="19"/>
      <c r="H47" s="19"/>
      <c r="I47" s="19"/>
      <c r="J47" s="19"/>
      <c r="K47" s="19"/>
      <c r="L47" s="19"/>
      <c r="M47" s="19"/>
      <c r="N47" s="19"/>
    </row>
    <row r="48" spans="1:14" x14ac:dyDescent="0.25">
      <c r="A48" s="19"/>
      <c r="B48" s="19"/>
      <c r="C48" s="19"/>
      <c r="D48" s="19"/>
      <c r="E48" s="19"/>
      <c r="F48" s="19"/>
      <c r="G48" s="19"/>
      <c r="H48" s="19"/>
      <c r="I48" s="19"/>
      <c r="J48" s="19"/>
      <c r="K48" s="19"/>
      <c r="L48" s="19"/>
      <c r="M48" s="19"/>
      <c r="N48" s="19"/>
    </row>
    <row r="49" spans="1:14" x14ac:dyDescent="0.25">
      <c r="A49" s="19"/>
      <c r="B49" s="19"/>
      <c r="C49" s="19"/>
      <c r="D49" s="19"/>
      <c r="E49" s="19"/>
      <c r="F49" s="19"/>
      <c r="G49" s="19"/>
      <c r="H49" s="19"/>
      <c r="I49" s="19"/>
      <c r="J49" s="19"/>
      <c r="K49" s="19"/>
      <c r="L49" s="19"/>
      <c r="M49" s="19"/>
      <c r="N49" s="19"/>
    </row>
  </sheetData>
  <mergeCells count="12">
    <mergeCell ref="A21:D21"/>
    <mergeCell ref="H1:N1"/>
    <mergeCell ref="H2:N2"/>
    <mergeCell ref="H3:N3"/>
    <mergeCell ref="A5:N5"/>
    <mergeCell ref="E7:M7"/>
    <mergeCell ref="B23:G23"/>
    <mergeCell ref="B25:G26"/>
    <mergeCell ref="G28:H28"/>
    <mergeCell ref="I28:N28"/>
    <mergeCell ref="G29:H29"/>
    <mergeCell ref="I29:N29"/>
  </mergeCells>
  <pageMargins left="3.937007874015748E-2" right="3.937007874015748E-2" top="0.55118110236220474" bottom="0.74803149606299213" header="0.11811023622047245" footer="0.11811023622047245"/>
  <pageSetup paperSize="9" scale="94"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view="pageBreakPreview" topLeftCell="A4" zoomScale="120" zoomScaleNormal="120" zoomScaleSheetLayoutView="120" workbookViewId="0">
      <selection activeCell="N7" sqref="N7"/>
    </sheetView>
  </sheetViews>
  <sheetFormatPr defaultColWidth="9.109375" defaultRowHeight="13.2" x14ac:dyDescent="0.25"/>
  <cols>
    <col min="1" max="1" width="4.109375" style="1" customWidth="1"/>
    <col min="2" max="2" width="10.6640625" style="1" customWidth="1"/>
    <col min="3" max="3" width="11.6640625" style="1" customWidth="1"/>
    <col min="4" max="4" width="13.6640625" style="1" customWidth="1"/>
    <col min="5" max="5" width="8.109375" style="1" customWidth="1"/>
    <col min="6" max="6" width="9.5546875" style="1" customWidth="1"/>
    <col min="7" max="7" width="9.109375" style="1" customWidth="1"/>
    <col min="8" max="8" width="12" style="1" customWidth="1"/>
    <col min="9" max="9" width="8.5546875" style="1" customWidth="1"/>
    <col min="10" max="10" width="12" style="1" customWidth="1"/>
    <col min="11" max="11" width="11.109375" style="1" customWidth="1"/>
    <col min="12" max="12" width="11.44140625" style="1" customWidth="1"/>
    <col min="13" max="13" width="11.33203125" style="1" customWidth="1"/>
    <col min="14" max="14" width="19.44140625" style="1" customWidth="1"/>
    <col min="15" max="16384" width="9.109375" style="1"/>
  </cols>
  <sheetData>
    <row r="1" spans="1:14" ht="14.4" x14ac:dyDescent="0.3">
      <c r="H1" s="41" t="s">
        <v>31</v>
      </c>
      <c r="I1" s="41"/>
      <c r="J1" s="41"/>
      <c r="K1" s="41"/>
      <c r="L1" s="41"/>
      <c r="M1" s="41"/>
      <c r="N1" s="41"/>
    </row>
    <row r="2" spans="1:14" ht="14.4" x14ac:dyDescent="0.3">
      <c r="H2" s="41" t="str">
        <f>'2. pielikums '!H2:N2</f>
        <v xml:space="preserve">2017. gada __. maija līguma </v>
      </c>
      <c r="I2" s="41"/>
      <c r="J2" s="41"/>
      <c r="K2" s="41"/>
      <c r="L2" s="41"/>
      <c r="M2" s="41"/>
      <c r="N2" s="41"/>
    </row>
    <row r="3" spans="1:14" ht="14.4" x14ac:dyDescent="0.3">
      <c r="H3" s="41" t="str">
        <f>'2. pielikums '!H3:N3</f>
        <v>nr: SAM 8.5.1./6-12.1.3./__</v>
      </c>
      <c r="I3" s="41"/>
      <c r="J3" s="41"/>
      <c r="K3" s="41"/>
      <c r="L3" s="41"/>
      <c r="M3" s="41"/>
      <c r="N3" s="41"/>
    </row>
    <row r="4" spans="1:14" ht="30" customHeight="1" x14ac:dyDescent="0.25"/>
    <row r="5" spans="1:14" ht="54.6" customHeight="1" x14ac:dyDescent="0.3">
      <c r="A5" s="42" t="s">
        <v>5</v>
      </c>
      <c r="B5" s="43"/>
      <c r="C5" s="43"/>
      <c r="D5" s="43"/>
      <c r="E5" s="43"/>
      <c r="F5" s="43"/>
      <c r="G5" s="43"/>
      <c r="H5" s="43"/>
      <c r="I5" s="43"/>
      <c r="J5" s="43"/>
      <c r="K5" s="43"/>
      <c r="L5" s="43"/>
      <c r="M5" s="43"/>
      <c r="N5" s="43"/>
    </row>
    <row r="6" spans="1:14" ht="12" customHeight="1" x14ac:dyDescent="0.3">
      <c r="A6" s="2"/>
      <c r="B6" s="3"/>
      <c r="C6" s="3"/>
      <c r="D6" s="3"/>
      <c r="E6" s="3"/>
      <c r="F6" s="3"/>
      <c r="G6" s="3"/>
      <c r="H6" s="3"/>
      <c r="I6" s="3"/>
      <c r="J6" s="3"/>
      <c r="K6" s="3"/>
      <c r="L6" s="3"/>
      <c r="M6" s="3"/>
      <c r="N6" s="3"/>
    </row>
    <row r="7" spans="1:14" x14ac:dyDescent="0.25">
      <c r="E7" s="44" t="s">
        <v>6</v>
      </c>
      <c r="F7" s="44"/>
      <c r="G7" s="44"/>
      <c r="H7" s="44"/>
      <c r="I7" s="44"/>
      <c r="J7" s="44"/>
      <c r="K7" s="44"/>
      <c r="L7" s="44"/>
      <c r="M7" s="44"/>
    </row>
    <row r="8" spans="1:14" ht="37.5" customHeight="1" x14ac:dyDescent="0.25">
      <c r="A8" s="4" t="s">
        <v>7</v>
      </c>
      <c r="B8" s="4" t="s">
        <v>8</v>
      </c>
      <c r="C8" s="4" t="s">
        <v>0</v>
      </c>
      <c r="D8" s="4" t="s">
        <v>1</v>
      </c>
      <c r="E8" s="4" t="s">
        <v>9</v>
      </c>
      <c r="F8" s="4" t="s">
        <v>10</v>
      </c>
      <c r="G8" s="4" t="s">
        <v>11</v>
      </c>
      <c r="H8" s="4" t="s">
        <v>12</v>
      </c>
      <c r="I8" s="4" t="s">
        <v>13</v>
      </c>
      <c r="J8" s="5" t="s">
        <v>14</v>
      </c>
      <c r="K8" s="4" t="s">
        <v>15</v>
      </c>
      <c r="L8" s="4" t="s">
        <v>16</v>
      </c>
      <c r="M8" s="5" t="s">
        <v>17</v>
      </c>
      <c r="N8" s="4" t="s">
        <v>18</v>
      </c>
    </row>
    <row r="9" spans="1:14" ht="27" customHeight="1" x14ac:dyDescent="0.25">
      <c r="A9" s="6">
        <v>1</v>
      </c>
      <c r="B9" s="7" t="s">
        <v>23</v>
      </c>
      <c r="C9" s="7" t="s">
        <v>24</v>
      </c>
      <c r="D9" s="7" t="s">
        <v>25</v>
      </c>
      <c r="E9" s="8">
        <v>30</v>
      </c>
      <c r="F9" s="8">
        <v>10</v>
      </c>
      <c r="G9" s="8">
        <v>0</v>
      </c>
      <c r="H9" s="8">
        <v>0</v>
      </c>
      <c r="I9" s="8">
        <v>10</v>
      </c>
      <c r="J9" s="9">
        <f>SUM(E9:I9)</f>
        <v>50</v>
      </c>
      <c r="K9" s="8">
        <v>23</v>
      </c>
      <c r="L9" s="8">
        <v>5</v>
      </c>
      <c r="M9" s="9">
        <f>SUM(K9:L9)</f>
        <v>28</v>
      </c>
      <c r="N9" s="10" t="s">
        <v>26</v>
      </c>
    </row>
    <row r="10" spans="1:14" ht="12" customHeight="1" x14ac:dyDescent="0.25">
      <c r="A10" s="11">
        <v>2</v>
      </c>
      <c r="B10" s="12" t="s">
        <v>4</v>
      </c>
      <c r="C10" s="12" t="s">
        <v>27</v>
      </c>
      <c r="D10" s="12" t="s">
        <v>28</v>
      </c>
      <c r="E10" s="13">
        <v>20</v>
      </c>
      <c r="F10" s="13">
        <v>20</v>
      </c>
      <c r="G10" s="13">
        <v>5</v>
      </c>
      <c r="H10" s="13">
        <v>5</v>
      </c>
      <c r="I10" s="13">
        <v>0</v>
      </c>
      <c r="J10" s="9">
        <f t="shared" ref="J10:J20" si="0">SUM(E10:I10)</f>
        <v>50</v>
      </c>
      <c r="K10" s="13">
        <v>5</v>
      </c>
      <c r="L10" s="13">
        <v>10</v>
      </c>
      <c r="M10" s="9">
        <f t="shared" ref="M10:M20" si="1">SUM(K10:L10)</f>
        <v>15</v>
      </c>
      <c r="N10" s="14"/>
    </row>
    <row r="11" spans="1:14" ht="12" customHeight="1" x14ac:dyDescent="0.25">
      <c r="A11" s="11">
        <v>3</v>
      </c>
      <c r="B11" s="12"/>
      <c r="C11" s="12"/>
      <c r="D11" s="12"/>
      <c r="E11" s="13"/>
      <c r="F11" s="13"/>
      <c r="G11" s="13"/>
      <c r="H11" s="13"/>
      <c r="I11" s="13"/>
      <c r="J11" s="9">
        <f t="shared" si="0"/>
        <v>0</v>
      </c>
      <c r="K11" s="13"/>
      <c r="L11" s="13"/>
      <c r="M11" s="9">
        <f t="shared" si="1"/>
        <v>0</v>
      </c>
      <c r="N11" s="14"/>
    </row>
    <row r="12" spans="1:14" x14ac:dyDescent="0.25">
      <c r="A12" s="11">
        <v>4</v>
      </c>
      <c r="B12" s="11"/>
      <c r="C12" s="11"/>
      <c r="D12" s="11"/>
      <c r="E12" s="13"/>
      <c r="F12" s="13"/>
      <c r="G12" s="13"/>
      <c r="H12" s="13"/>
      <c r="I12" s="13"/>
      <c r="J12" s="9">
        <f t="shared" si="0"/>
        <v>0</v>
      </c>
      <c r="K12" s="13"/>
      <c r="L12" s="13"/>
      <c r="M12" s="9">
        <f t="shared" si="1"/>
        <v>0</v>
      </c>
      <c r="N12" s="14"/>
    </row>
    <row r="13" spans="1:14" x14ac:dyDescent="0.25">
      <c r="A13" s="6">
        <v>5</v>
      </c>
      <c r="B13" s="11"/>
      <c r="C13" s="11"/>
      <c r="D13" s="11"/>
      <c r="E13" s="13"/>
      <c r="F13" s="13"/>
      <c r="G13" s="13"/>
      <c r="H13" s="13"/>
      <c r="I13" s="13"/>
      <c r="J13" s="9">
        <f t="shared" si="0"/>
        <v>0</v>
      </c>
      <c r="K13" s="13"/>
      <c r="L13" s="13"/>
      <c r="M13" s="9">
        <f t="shared" si="1"/>
        <v>0</v>
      </c>
      <c r="N13" s="14"/>
    </row>
    <row r="14" spans="1:14" x14ac:dyDescent="0.25">
      <c r="A14" s="11">
        <v>6</v>
      </c>
      <c r="B14" s="11"/>
      <c r="C14" s="11"/>
      <c r="D14" s="11"/>
      <c r="E14" s="13"/>
      <c r="F14" s="13"/>
      <c r="G14" s="13"/>
      <c r="H14" s="13"/>
      <c r="I14" s="13"/>
      <c r="J14" s="9">
        <f t="shared" si="0"/>
        <v>0</v>
      </c>
      <c r="K14" s="13"/>
      <c r="L14" s="13"/>
      <c r="M14" s="9">
        <f t="shared" si="1"/>
        <v>0</v>
      </c>
      <c r="N14" s="14"/>
    </row>
    <row r="15" spans="1:14" x14ac:dyDescent="0.25">
      <c r="A15" s="11">
        <v>7</v>
      </c>
      <c r="B15" s="11"/>
      <c r="C15" s="11"/>
      <c r="D15" s="11"/>
      <c r="E15" s="13"/>
      <c r="F15" s="13"/>
      <c r="G15" s="13"/>
      <c r="H15" s="13"/>
      <c r="I15" s="13"/>
      <c r="J15" s="9">
        <f t="shared" si="0"/>
        <v>0</v>
      </c>
      <c r="K15" s="13"/>
      <c r="L15" s="13"/>
      <c r="M15" s="9">
        <f t="shared" si="1"/>
        <v>0</v>
      </c>
      <c r="N15" s="14"/>
    </row>
    <row r="16" spans="1:14" x14ac:dyDescent="0.25">
      <c r="A16" s="11">
        <v>8</v>
      </c>
      <c r="B16" s="11"/>
      <c r="C16" s="11"/>
      <c r="D16" s="11"/>
      <c r="E16" s="13"/>
      <c r="F16" s="13"/>
      <c r="G16" s="13"/>
      <c r="H16" s="13"/>
      <c r="I16" s="13"/>
      <c r="J16" s="9">
        <f t="shared" si="0"/>
        <v>0</v>
      </c>
      <c r="K16" s="13"/>
      <c r="L16" s="13"/>
      <c r="M16" s="9">
        <f t="shared" si="1"/>
        <v>0</v>
      </c>
      <c r="N16" s="14"/>
    </row>
    <row r="17" spans="1:14" x14ac:dyDescent="0.25">
      <c r="A17" s="6">
        <v>9</v>
      </c>
      <c r="B17" s="11"/>
      <c r="C17" s="11"/>
      <c r="D17" s="11"/>
      <c r="E17" s="13"/>
      <c r="F17" s="13"/>
      <c r="G17" s="13"/>
      <c r="H17" s="13"/>
      <c r="I17" s="13"/>
      <c r="J17" s="9">
        <f t="shared" si="0"/>
        <v>0</v>
      </c>
      <c r="K17" s="13"/>
      <c r="L17" s="13"/>
      <c r="M17" s="9">
        <f t="shared" si="1"/>
        <v>0</v>
      </c>
      <c r="N17" s="14"/>
    </row>
    <row r="18" spans="1:14" x14ac:dyDescent="0.25">
      <c r="A18" s="11">
        <v>10</v>
      </c>
      <c r="B18" s="11"/>
      <c r="C18" s="11"/>
      <c r="D18" s="11"/>
      <c r="E18" s="13"/>
      <c r="F18" s="13"/>
      <c r="G18" s="13"/>
      <c r="H18" s="13"/>
      <c r="I18" s="13"/>
      <c r="J18" s="9">
        <f t="shared" si="0"/>
        <v>0</v>
      </c>
      <c r="K18" s="13"/>
      <c r="L18" s="13"/>
      <c r="M18" s="9">
        <f t="shared" si="1"/>
        <v>0</v>
      </c>
      <c r="N18" s="14"/>
    </row>
    <row r="19" spans="1:14" x14ac:dyDescent="0.25">
      <c r="A19" s="11">
        <v>11</v>
      </c>
      <c r="B19" s="11"/>
      <c r="C19" s="11"/>
      <c r="D19" s="11"/>
      <c r="E19" s="13"/>
      <c r="F19" s="13"/>
      <c r="G19" s="13"/>
      <c r="H19" s="13"/>
      <c r="I19" s="13"/>
      <c r="J19" s="9">
        <f t="shared" si="0"/>
        <v>0</v>
      </c>
      <c r="K19" s="13"/>
      <c r="L19" s="13"/>
      <c r="M19" s="9">
        <f t="shared" si="1"/>
        <v>0</v>
      </c>
      <c r="N19" s="14"/>
    </row>
    <row r="20" spans="1:14" ht="13.8" thickBot="1" x14ac:dyDescent="0.3">
      <c r="A20" s="11" t="s">
        <v>19</v>
      </c>
      <c r="B20" s="11"/>
      <c r="C20" s="11"/>
      <c r="D20" s="11"/>
      <c r="E20" s="15"/>
      <c r="F20" s="15"/>
      <c r="G20" s="15"/>
      <c r="H20" s="15"/>
      <c r="I20" s="15"/>
      <c r="J20" s="16">
        <f t="shared" si="0"/>
        <v>0</v>
      </c>
      <c r="K20" s="15"/>
      <c r="L20" s="15"/>
      <c r="M20" s="16">
        <f t="shared" si="1"/>
        <v>0</v>
      </c>
      <c r="N20" s="14"/>
    </row>
    <row r="21" spans="1:14" ht="13.8" thickBot="1" x14ac:dyDescent="0.3">
      <c r="A21" s="40" t="s">
        <v>20</v>
      </c>
      <c r="B21" s="40"/>
      <c r="C21" s="40"/>
      <c r="D21" s="40"/>
      <c r="E21" s="17">
        <f>SUM(E9:E20)</f>
        <v>50</v>
      </c>
      <c r="F21" s="17">
        <f t="shared" ref="F21:M21" si="2">SUM(F9:F20)</f>
        <v>30</v>
      </c>
      <c r="G21" s="17">
        <f t="shared" si="2"/>
        <v>5</v>
      </c>
      <c r="H21" s="17">
        <f t="shared" si="2"/>
        <v>5</v>
      </c>
      <c r="I21" s="17">
        <f t="shared" si="2"/>
        <v>10</v>
      </c>
      <c r="J21" s="17">
        <f t="shared" si="2"/>
        <v>100</v>
      </c>
      <c r="K21" s="17">
        <f t="shared" si="2"/>
        <v>28</v>
      </c>
      <c r="L21" s="17">
        <f t="shared" si="2"/>
        <v>15</v>
      </c>
      <c r="M21" s="17">
        <f t="shared" si="2"/>
        <v>43</v>
      </c>
      <c r="N21" s="18"/>
    </row>
    <row r="22" spans="1:14" x14ac:dyDescent="0.25">
      <c r="A22" s="18"/>
      <c r="B22" s="18"/>
      <c r="C22" s="18"/>
      <c r="D22" s="18"/>
      <c r="E22" s="18"/>
      <c r="F22" s="18"/>
      <c r="G22" s="18"/>
      <c r="H22" s="18"/>
      <c r="I22" s="18"/>
      <c r="J22" s="18"/>
      <c r="K22" s="18"/>
      <c r="L22" s="18"/>
      <c r="M22" s="18"/>
      <c r="N22" s="18"/>
    </row>
    <row r="23" spans="1:14" x14ac:dyDescent="0.25">
      <c r="A23" s="18"/>
      <c r="B23" s="35" t="s">
        <v>29</v>
      </c>
      <c r="C23" s="35"/>
      <c r="D23" s="35"/>
      <c r="E23" s="35"/>
      <c r="F23" s="35"/>
      <c r="G23" s="35"/>
      <c r="H23" s="18"/>
      <c r="I23" s="18"/>
      <c r="J23" s="18"/>
      <c r="K23" s="18"/>
      <c r="L23" s="18"/>
      <c r="M23" s="18"/>
      <c r="N23" s="18"/>
    </row>
    <row r="24" spans="1:14" x14ac:dyDescent="0.25">
      <c r="A24" s="18"/>
      <c r="B24" s="18"/>
      <c r="C24" s="18"/>
      <c r="D24" s="18"/>
      <c r="E24" s="18"/>
      <c r="F24" s="18"/>
      <c r="G24" s="18"/>
      <c r="H24" s="18"/>
      <c r="I24" s="18"/>
      <c r="J24" s="18"/>
      <c r="K24" s="18"/>
      <c r="L24" s="18"/>
      <c r="M24" s="18"/>
      <c r="N24" s="18"/>
    </row>
    <row r="25" spans="1:14" ht="14.4" customHeight="1" x14ac:dyDescent="0.25">
      <c r="A25" s="19"/>
      <c r="B25" s="36" t="s">
        <v>21</v>
      </c>
      <c r="C25" s="36"/>
      <c r="D25" s="36"/>
      <c r="E25" s="36"/>
      <c r="F25" s="36"/>
      <c r="G25" s="36"/>
      <c r="H25" s="19"/>
      <c r="I25" s="19"/>
      <c r="J25" s="19"/>
      <c r="K25" s="19"/>
      <c r="L25" s="19"/>
      <c r="M25" s="19"/>
      <c r="N25" s="19"/>
    </row>
    <row r="26" spans="1:14" ht="14.4" customHeight="1" x14ac:dyDescent="0.25">
      <c r="A26" s="19"/>
      <c r="B26" s="36"/>
      <c r="C26" s="36"/>
      <c r="D26" s="36"/>
      <c r="E26" s="36"/>
      <c r="F26" s="36"/>
      <c r="G26" s="36"/>
      <c r="H26" s="19"/>
      <c r="I26" s="19"/>
      <c r="J26" s="19"/>
      <c r="K26" s="19"/>
      <c r="L26" s="19"/>
      <c r="M26" s="19"/>
      <c r="N26" s="19"/>
    </row>
    <row r="27" spans="1:14" ht="18.600000000000001" customHeight="1" x14ac:dyDescent="0.25">
      <c r="A27" s="19"/>
    </row>
    <row r="28" spans="1:14" x14ac:dyDescent="0.25">
      <c r="A28" s="19"/>
      <c r="B28" s="19"/>
      <c r="C28" s="19"/>
      <c r="D28" s="19"/>
      <c r="E28" s="19"/>
      <c r="F28" s="19"/>
      <c r="G28" s="37">
        <v>42795</v>
      </c>
      <c r="H28" s="37"/>
      <c r="I28" s="38" t="s">
        <v>30</v>
      </c>
      <c r="J28" s="38"/>
      <c r="K28" s="38"/>
      <c r="L28" s="38"/>
      <c r="M28" s="38"/>
      <c r="N28" s="38"/>
    </row>
    <row r="29" spans="1:14" ht="14.4" customHeight="1" x14ac:dyDescent="0.25">
      <c r="A29" s="19"/>
      <c r="B29" s="19"/>
      <c r="C29" s="19"/>
      <c r="D29" s="19"/>
      <c r="E29" s="19"/>
      <c r="F29" s="19"/>
      <c r="G29" s="39" t="s">
        <v>22</v>
      </c>
      <c r="H29" s="39"/>
      <c r="I29" s="39" t="s">
        <v>3</v>
      </c>
      <c r="J29" s="39"/>
      <c r="K29" s="39"/>
      <c r="L29" s="39"/>
      <c r="M29" s="39"/>
      <c r="N29" s="39"/>
    </row>
    <row r="30" spans="1:14" x14ac:dyDescent="0.25">
      <c r="A30" s="19"/>
      <c r="B30" s="19"/>
      <c r="C30" s="19"/>
      <c r="D30" s="19"/>
      <c r="E30" s="19"/>
      <c r="F30" s="19"/>
      <c r="G30" s="19"/>
      <c r="H30" s="19"/>
      <c r="I30" s="19"/>
      <c r="J30" s="19"/>
      <c r="K30" s="19"/>
      <c r="L30" s="19"/>
      <c r="M30" s="19"/>
      <c r="N30" s="19"/>
    </row>
    <row r="31" spans="1:14" x14ac:dyDescent="0.25">
      <c r="A31" s="19"/>
      <c r="B31" s="19"/>
      <c r="C31" s="19"/>
      <c r="D31" s="19"/>
      <c r="E31" s="19"/>
      <c r="F31" s="19"/>
      <c r="G31" s="19"/>
      <c r="H31" s="19"/>
      <c r="I31" s="19"/>
      <c r="J31" s="19"/>
      <c r="K31" s="19"/>
      <c r="L31" s="19"/>
      <c r="M31" s="19"/>
      <c r="N31" s="19"/>
    </row>
    <row r="32" spans="1:14" x14ac:dyDescent="0.25">
      <c r="A32" s="19"/>
      <c r="B32" s="19"/>
      <c r="C32" s="19"/>
      <c r="D32" s="19"/>
      <c r="E32" s="19"/>
      <c r="F32" s="19"/>
      <c r="G32" s="19"/>
      <c r="H32" s="19"/>
      <c r="I32" s="19"/>
      <c r="J32" s="19"/>
      <c r="K32" s="19"/>
      <c r="L32" s="19"/>
      <c r="M32" s="19"/>
      <c r="N32" s="19"/>
    </row>
    <row r="33" spans="1:14" x14ac:dyDescent="0.25">
      <c r="A33" s="19"/>
      <c r="B33" s="19"/>
      <c r="C33" s="19"/>
      <c r="D33" s="19"/>
      <c r="E33" s="19"/>
      <c r="F33" s="19"/>
      <c r="G33" s="19"/>
      <c r="H33" s="19"/>
      <c r="I33" s="19"/>
      <c r="J33" s="19"/>
      <c r="K33" s="19"/>
      <c r="L33" s="19"/>
      <c r="M33" s="19"/>
      <c r="N33" s="19"/>
    </row>
    <row r="34" spans="1:14" x14ac:dyDescent="0.25">
      <c r="A34" s="19"/>
      <c r="B34" s="19"/>
      <c r="C34" s="19"/>
      <c r="D34" s="19"/>
      <c r="E34" s="19"/>
      <c r="F34" s="19"/>
      <c r="G34" s="19"/>
      <c r="H34" s="19"/>
      <c r="I34" s="19"/>
      <c r="J34" s="19"/>
      <c r="K34" s="19"/>
      <c r="L34" s="19"/>
      <c r="M34" s="19"/>
      <c r="N34" s="19"/>
    </row>
    <row r="35" spans="1:14" x14ac:dyDescent="0.25">
      <c r="A35" s="19"/>
      <c r="B35" s="19"/>
      <c r="C35" s="19"/>
      <c r="D35" s="19"/>
      <c r="E35" s="19"/>
      <c r="F35" s="19"/>
      <c r="G35" s="19"/>
      <c r="H35" s="19"/>
      <c r="I35" s="19"/>
      <c r="J35" s="19"/>
      <c r="K35" s="19"/>
      <c r="L35" s="19"/>
      <c r="M35" s="19"/>
      <c r="N35" s="19"/>
    </row>
    <row r="36" spans="1:14" x14ac:dyDescent="0.25">
      <c r="A36" s="19"/>
      <c r="B36" s="19"/>
      <c r="C36" s="19"/>
      <c r="D36" s="19"/>
      <c r="E36" s="19"/>
      <c r="F36" s="19"/>
      <c r="G36" s="19"/>
      <c r="H36" s="19"/>
      <c r="I36" s="19"/>
      <c r="J36" s="19"/>
      <c r="K36" s="19"/>
      <c r="L36" s="19"/>
      <c r="M36" s="19"/>
      <c r="N36" s="19"/>
    </row>
    <row r="37" spans="1:14" x14ac:dyDescent="0.25">
      <c r="A37" s="19"/>
      <c r="B37" s="19"/>
      <c r="C37" s="19"/>
      <c r="D37" s="19"/>
      <c r="E37" s="19"/>
      <c r="F37" s="19"/>
      <c r="G37" s="19"/>
      <c r="H37" s="19"/>
      <c r="I37" s="19"/>
      <c r="J37" s="19"/>
      <c r="K37" s="19"/>
      <c r="L37" s="19"/>
      <c r="M37" s="19"/>
      <c r="N37" s="19"/>
    </row>
    <row r="38" spans="1:14" x14ac:dyDescent="0.25">
      <c r="A38" s="19"/>
      <c r="B38" s="19"/>
      <c r="C38" s="19"/>
      <c r="D38" s="19"/>
      <c r="E38" s="19"/>
      <c r="F38" s="19"/>
      <c r="G38" s="19"/>
      <c r="H38" s="19"/>
      <c r="I38" s="19"/>
      <c r="J38" s="19"/>
      <c r="K38" s="19"/>
      <c r="L38" s="19"/>
      <c r="M38" s="19"/>
      <c r="N38" s="19"/>
    </row>
    <row r="39" spans="1:14" x14ac:dyDescent="0.25">
      <c r="A39" s="19"/>
      <c r="B39" s="19"/>
      <c r="C39" s="19"/>
      <c r="D39" s="19"/>
      <c r="E39" s="19"/>
      <c r="F39" s="19"/>
      <c r="G39" s="19"/>
      <c r="H39" s="19"/>
      <c r="I39" s="19"/>
      <c r="J39" s="19"/>
      <c r="K39" s="19"/>
      <c r="L39" s="19"/>
      <c r="M39" s="19"/>
      <c r="N39" s="19"/>
    </row>
    <row r="40" spans="1:14" x14ac:dyDescent="0.25">
      <c r="A40" s="19"/>
      <c r="B40" s="19"/>
      <c r="C40" s="19"/>
      <c r="D40" s="19"/>
      <c r="E40" s="19"/>
      <c r="F40" s="19"/>
      <c r="G40" s="19"/>
      <c r="H40" s="19"/>
      <c r="I40" s="19"/>
      <c r="J40" s="19"/>
      <c r="K40" s="19"/>
      <c r="L40" s="19"/>
      <c r="M40" s="19"/>
      <c r="N40" s="19"/>
    </row>
    <row r="41" spans="1:14" x14ac:dyDescent="0.25">
      <c r="A41" s="19"/>
      <c r="B41" s="19"/>
      <c r="C41" s="19"/>
      <c r="D41" s="19"/>
      <c r="E41" s="19"/>
      <c r="F41" s="19"/>
      <c r="G41" s="19"/>
      <c r="H41" s="19"/>
      <c r="I41" s="19"/>
      <c r="J41" s="19"/>
      <c r="K41" s="19"/>
      <c r="L41" s="19"/>
      <c r="M41" s="19"/>
      <c r="N41" s="19"/>
    </row>
    <row r="42" spans="1:14" x14ac:dyDescent="0.25">
      <c r="A42" s="19"/>
      <c r="B42" s="19"/>
      <c r="C42" s="19"/>
      <c r="D42" s="19"/>
      <c r="E42" s="19"/>
      <c r="F42" s="19"/>
      <c r="G42" s="19"/>
      <c r="H42" s="19"/>
      <c r="I42" s="19"/>
      <c r="J42" s="19"/>
      <c r="K42" s="19"/>
      <c r="L42" s="19"/>
      <c r="M42" s="19"/>
      <c r="N42" s="19"/>
    </row>
    <row r="43" spans="1:14" x14ac:dyDescent="0.25">
      <c r="A43" s="19"/>
      <c r="B43" s="19"/>
      <c r="C43" s="19"/>
      <c r="D43" s="19"/>
      <c r="E43" s="19"/>
      <c r="F43" s="19"/>
      <c r="G43" s="19"/>
      <c r="H43" s="19"/>
      <c r="I43" s="19"/>
      <c r="J43" s="19"/>
      <c r="K43" s="19"/>
      <c r="L43" s="19"/>
      <c r="M43" s="19"/>
      <c r="N43" s="19"/>
    </row>
    <row r="44" spans="1:14" x14ac:dyDescent="0.25">
      <c r="A44" s="19"/>
      <c r="B44" s="19"/>
      <c r="C44" s="19"/>
      <c r="D44" s="19"/>
      <c r="E44" s="19"/>
      <c r="F44" s="19"/>
      <c r="G44" s="19"/>
      <c r="H44" s="19"/>
      <c r="I44" s="19"/>
      <c r="J44" s="19"/>
      <c r="K44" s="19"/>
      <c r="L44" s="19"/>
      <c r="M44" s="19"/>
      <c r="N44" s="19"/>
    </row>
    <row r="45" spans="1:14" x14ac:dyDescent="0.25">
      <c r="A45" s="19"/>
      <c r="B45" s="19"/>
      <c r="C45" s="19"/>
      <c r="D45" s="19"/>
      <c r="E45" s="19"/>
      <c r="F45" s="19"/>
      <c r="G45" s="19"/>
      <c r="H45" s="19"/>
      <c r="I45" s="19"/>
      <c r="J45" s="19"/>
      <c r="K45" s="19"/>
      <c r="L45" s="19"/>
      <c r="M45" s="19"/>
      <c r="N45" s="19"/>
    </row>
    <row r="46" spans="1:14" x14ac:dyDescent="0.25">
      <c r="A46" s="19"/>
      <c r="B46" s="19"/>
      <c r="C46" s="19"/>
      <c r="D46" s="19"/>
      <c r="E46" s="19"/>
      <c r="F46" s="19"/>
      <c r="G46" s="19"/>
      <c r="H46" s="19"/>
      <c r="I46" s="19"/>
      <c r="J46" s="19"/>
      <c r="K46" s="19"/>
      <c r="L46" s="19"/>
      <c r="M46" s="19"/>
      <c r="N46" s="19"/>
    </row>
    <row r="47" spans="1:14" x14ac:dyDescent="0.25">
      <c r="A47" s="19"/>
      <c r="B47" s="19"/>
      <c r="C47" s="19"/>
      <c r="D47" s="19"/>
      <c r="E47" s="19"/>
      <c r="F47" s="19"/>
      <c r="G47" s="19"/>
      <c r="H47" s="19"/>
      <c r="I47" s="19"/>
      <c r="J47" s="19"/>
      <c r="K47" s="19"/>
      <c r="L47" s="19"/>
      <c r="M47" s="19"/>
      <c r="N47" s="19"/>
    </row>
    <row r="48" spans="1:14" x14ac:dyDescent="0.25">
      <c r="A48" s="19"/>
      <c r="B48" s="19"/>
      <c r="C48" s="19"/>
      <c r="D48" s="19"/>
      <c r="E48" s="19"/>
      <c r="F48" s="19"/>
      <c r="G48" s="19"/>
      <c r="H48" s="19"/>
      <c r="I48" s="19"/>
      <c r="J48" s="19"/>
      <c r="K48" s="19"/>
      <c r="L48" s="19"/>
      <c r="M48" s="19"/>
      <c r="N48" s="19"/>
    </row>
    <row r="49" spans="1:14" x14ac:dyDescent="0.25">
      <c r="A49" s="19"/>
      <c r="B49" s="19"/>
      <c r="C49" s="19"/>
      <c r="D49" s="19"/>
      <c r="E49" s="19"/>
      <c r="F49" s="19"/>
      <c r="G49" s="19"/>
      <c r="H49" s="19"/>
      <c r="I49" s="19"/>
      <c r="J49" s="19"/>
      <c r="K49" s="19"/>
      <c r="L49" s="19"/>
      <c r="M49" s="19"/>
      <c r="N49" s="19"/>
    </row>
    <row r="50" spans="1:14" x14ac:dyDescent="0.25">
      <c r="A50" s="19"/>
      <c r="B50" s="19"/>
      <c r="C50" s="19"/>
      <c r="D50" s="19"/>
      <c r="E50" s="19"/>
      <c r="F50" s="19"/>
      <c r="G50" s="19"/>
      <c r="H50" s="19"/>
      <c r="I50" s="19"/>
      <c r="J50" s="19"/>
      <c r="K50" s="19"/>
      <c r="L50" s="19"/>
      <c r="M50" s="19"/>
      <c r="N50" s="19"/>
    </row>
    <row r="51" spans="1:14" x14ac:dyDescent="0.25">
      <c r="A51" s="19"/>
      <c r="B51" s="19"/>
      <c r="C51" s="19"/>
      <c r="D51" s="19"/>
      <c r="E51" s="19"/>
      <c r="F51" s="19"/>
      <c r="G51" s="19"/>
      <c r="H51" s="19"/>
      <c r="I51" s="19"/>
      <c r="J51" s="19"/>
      <c r="K51" s="19"/>
      <c r="L51" s="19"/>
      <c r="M51" s="19"/>
      <c r="N51" s="19"/>
    </row>
  </sheetData>
  <mergeCells count="12">
    <mergeCell ref="A21:D21"/>
    <mergeCell ref="H1:N1"/>
    <mergeCell ref="H2:N2"/>
    <mergeCell ref="H3:N3"/>
    <mergeCell ref="A5:N5"/>
    <mergeCell ref="E7:M7"/>
    <mergeCell ref="B23:G23"/>
    <mergeCell ref="B25:G26"/>
    <mergeCell ref="G28:H28"/>
    <mergeCell ref="I28:N28"/>
    <mergeCell ref="G29:H29"/>
    <mergeCell ref="I29:N29"/>
  </mergeCells>
  <pageMargins left="3.937007874015748E-2" right="3.937007874015748E-2" top="0.55118110236220474" bottom="0.74803149606299213" header="0.11811023622047245" footer="0.11811023622047245"/>
  <pageSetup paperSize="9" scale="94" orientation="landscape"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6"/>
  <sheetViews>
    <sheetView showGridLines="0" view="pageBreakPreview" topLeftCell="A10" zoomScaleNormal="120" zoomScaleSheetLayoutView="100" workbookViewId="0">
      <selection activeCell="M20" sqref="M20"/>
    </sheetView>
  </sheetViews>
  <sheetFormatPr defaultColWidth="9.109375" defaultRowHeight="13.2" x14ac:dyDescent="0.25"/>
  <cols>
    <col min="1" max="1" width="5.77734375" style="1" customWidth="1"/>
    <col min="2" max="2" width="23.109375" style="1" customWidth="1"/>
    <col min="3" max="3" width="11.6640625" style="1" customWidth="1"/>
    <col min="4" max="4" width="9.44140625" style="1" customWidth="1"/>
    <col min="5" max="5" width="5" style="1" customWidth="1"/>
    <col min="6" max="6" width="20.109375" style="1" bestFit="1" customWidth="1"/>
    <col min="7" max="7" width="11.6640625" style="1" customWidth="1"/>
    <col min="8" max="8" width="12" style="1" customWidth="1"/>
    <col min="9" max="16384" width="9.109375" style="1"/>
  </cols>
  <sheetData>
    <row r="1" spans="1:8" ht="14.4" x14ac:dyDescent="0.3">
      <c r="E1" s="21"/>
      <c r="F1" s="21"/>
      <c r="G1" s="21"/>
      <c r="H1" s="21" t="s">
        <v>35</v>
      </c>
    </row>
    <row r="2" spans="1:8" ht="14.4" x14ac:dyDescent="0.3">
      <c r="E2" s="21"/>
      <c r="F2" s="21"/>
      <c r="G2" s="21"/>
      <c r="H2" s="21" t="s">
        <v>36</v>
      </c>
    </row>
    <row r="3" spans="1:8" ht="14.4" x14ac:dyDescent="0.3">
      <c r="E3" s="21"/>
      <c r="F3" s="21"/>
      <c r="G3" s="21"/>
      <c r="H3" s="21" t="s">
        <v>37</v>
      </c>
    </row>
    <row r="4" spans="1:8" ht="69.599999999999994" customHeight="1" x14ac:dyDescent="0.25"/>
    <row r="5" spans="1:8" ht="46.2" customHeight="1" x14ac:dyDescent="0.25">
      <c r="A5" s="42" t="s">
        <v>38</v>
      </c>
      <c r="B5" s="42"/>
      <c r="C5" s="42"/>
      <c r="D5" s="42"/>
      <c r="E5" s="42"/>
      <c r="F5" s="42"/>
      <c r="G5" s="42"/>
      <c r="H5" s="42"/>
    </row>
    <row r="6" spans="1:8" ht="16.8" customHeight="1" x14ac:dyDescent="0.3">
      <c r="A6" s="22"/>
      <c r="B6" s="23"/>
      <c r="C6" s="23"/>
      <c r="D6" s="23"/>
      <c r="E6" s="23"/>
      <c r="F6" s="23"/>
      <c r="G6" s="23"/>
      <c r="H6" s="23"/>
    </row>
    <row r="7" spans="1:8" ht="31.8" customHeight="1" x14ac:dyDescent="0.3">
      <c r="A7" s="65" t="s">
        <v>39</v>
      </c>
      <c r="B7" s="65"/>
      <c r="C7" s="66"/>
      <c r="D7" s="66"/>
      <c r="E7" s="66"/>
      <c r="F7" s="24" t="s">
        <v>40</v>
      </c>
      <c r="G7" s="67"/>
      <c r="H7" s="67"/>
    </row>
    <row r="8" spans="1:8" ht="46.8" customHeight="1" x14ac:dyDescent="0.3">
      <c r="A8" s="65" t="s">
        <v>41</v>
      </c>
      <c r="B8" s="65"/>
      <c r="C8" s="66"/>
      <c r="D8" s="66"/>
      <c r="E8" s="24"/>
      <c r="F8" s="24" t="s">
        <v>42</v>
      </c>
      <c r="G8" s="68"/>
      <c r="H8" s="68"/>
    </row>
    <row r="9" spans="1:8" ht="16.8" customHeight="1" x14ac:dyDescent="0.3">
      <c r="A9" s="2"/>
      <c r="B9" s="25"/>
      <c r="C9" s="25"/>
      <c r="D9" s="23"/>
      <c r="E9" s="23"/>
      <c r="F9" s="23"/>
      <c r="G9" s="23"/>
      <c r="H9" s="23"/>
    </row>
    <row r="10" spans="1:8" ht="44.4" customHeight="1" x14ac:dyDescent="0.25">
      <c r="A10" s="4" t="s">
        <v>7</v>
      </c>
      <c r="B10" s="4" t="s">
        <v>43</v>
      </c>
      <c r="C10" s="4"/>
      <c r="D10" s="4" t="s">
        <v>44</v>
      </c>
      <c r="E10" s="26"/>
      <c r="F10" s="26"/>
      <c r="G10" s="26"/>
      <c r="H10" s="26"/>
    </row>
    <row r="11" spans="1:8" ht="16.2" customHeight="1" x14ac:dyDescent="0.25">
      <c r="A11" s="54" t="s">
        <v>45</v>
      </c>
      <c r="B11" s="57"/>
      <c r="C11" s="57"/>
      <c r="D11" s="55"/>
      <c r="E11" s="26"/>
      <c r="F11" s="54" t="s">
        <v>46</v>
      </c>
      <c r="G11" s="55"/>
      <c r="H11" s="26"/>
    </row>
    <row r="12" spans="1:8" ht="16.05" customHeight="1" x14ac:dyDescent="0.25">
      <c r="A12" s="6">
        <v>1</v>
      </c>
      <c r="B12" s="58" t="s">
        <v>47</v>
      </c>
      <c r="C12" s="59"/>
      <c r="D12" s="60"/>
      <c r="E12" s="27"/>
      <c r="F12" s="13" t="s">
        <v>48</v>
      </c>
      <c r="G12" s="13">
        <f>D15+D17+D19+D21+D23</f>
        <v>0</v>
      </c>
      <c r="H12" s="27"/>
    </row>
    <row r="13" spans="1:8" ht="18" customHeight="1" x14ac:dyDescent="0.25">
      <c r="A13" s="45">
        <v>1.1000000000000001</v>
      </c>
      <c r="B13" s="47" t="s">
        <v>49</v>
      </c>
      <c r="C13" s="61" t="s">
        <v>50</v>
      </c>
      <c r="D13" s="63"/>
      <c r="E13" s="27"/>
      <c r="F13" s="13" t="s">
        <v>50</v>
      </c>
      <c r="G13" s="13">
        <f>D13+D16+D18+D20+D22+D24</f>
        <v>0</v>
      </c>
      <c r="H13" s="27"/>
    </row>
    <row r="14" spans="1:8" x14ac:dyDescent="0.25">
      <c r="A14" s="46"/>
      <c r="B14" s="48"/>
      <c r="C14" s="62"/>
      <c r="D14" s="64"/>
      <c r="E14" s="27"/>
      <c r="F14" s="28" t="s">
        <v>20</v>
      </c>
      <c r="G14" s="29">
        <f>SUM(G12:G13)</f>
        <v>0</v>
      </c>
      <c r="H14" s="27"/>
    </row>
    <row r="15" spans="1:8" ht="16.05" customHeight="1" x14ac:dyDescent="0.25">
      <c r="A15" s="45">
        <v>1.2</v>
      </c>
      <c r="B15" s="47" t="s">
        <v>51</v>
      </c>
      <c r="C15" s="7" t="s">
        <v>48</v>
      </c>
      <c r="D15" s="30"/>
      <c r="E15" s="27"/>
      <c r="F15" s="54" t="s">
        <v>52</v>
      </c>
      <c r="G15" s="55"/>
      <c r="H15" s="27"/>
    </row>
    <row r="16" spans="1:8" ht="16.05" customHeight="1" x14ac:dyDescent="0.25">
      <c r="A16" s="46"/>
      <c r="B16" s="48"/>
      <c r="C16" s="7" t="s">
        <v>50</v>
      </c>
      <c r="D16" s="30"/>
      <c r="E16" s="27"/>
      <c r="F16" s="13" t="s">
        <v>48</v>
      </c>
      <c r="G16" s="31">
        <f>D26+D27</f>
        <v>0</v>
      </c>
      <c r="H16" s="27"/>
    </row>
    <row r="17" spans="1:8" ht="16.05" customHeight="1" x14ac:dyDescent="0.25">
      <c r="A17" s="45">
        <v>3</v>
      </c>
      <c r="B17" s="47" t="s">
        <v>10</v>
      </c>
      <c r="C17" s="7" t="s">
        <v>48</v>
      </c>
      <c r="D17" s="30"/>
      <c r="E17" s="27"/>
      <c r="G17" s="32"/>
      <c r="H17" s="27"/>
    </row>
    <row r="18" spans="1:8" ht="16.05" customHeight="1" x14ac:dyDescent="0.25">
      <c r="A18" s="46"/>
      <c r="B18" s="48"/>
      <c r="C18" s="7" t="s">
        <v>50</v>
      </c>
      <c r="D18" s="30"/>
      <c r="E18" s="27"/>
      <c r="F18" s="56" t="s">
        <v>53</v>
      </c>
      <c r="G18" s="56"/>
      <c r="H18" s="27"/>
    </row>
    <row r="19" spans="1:8" ht="16.05" customHeight="1" x14ac:dyDescent="0.25">
      <c r="A19" s="45">
        <v>4</v>
      </c>
      <c r="B19" s="47" t="s">
        <v>54</v>
      </c>
      <c r="C19" s="7" t="s">
        <v>48</v>
      </c>
      <c r="D19" s="30"/>
      <c r="E19" s="27"/>
      <c r="F19" s="56"/>
      <c r="G19" s="56"/>
      <c r="H19" s="27"/>
    </row>
    <row r="20" spans="1:8" ht="16.05" customHeight="1" x14ac:dyDescent="0.25">
      <c r="A20" s="46"/>
      <c r="B20" s="48"/>
      <c r="C20" s="7" t="s">
        <v>50</v>
      </c>
      <c r="D20" s="30"/>
      <c r="E20" s="27"/>
      <c r="F20" s="56"/>
      <c r="G20" s="56"/>
      <c r="H20" s="27"/>
    </row>
    <row r="21" spans="1:8" ht="16.05" customHeight="1" x14ac:dyDescent="0.25">
      <c r="A21" s="45">
        <v>5</v>
      </c>
      <c r="B21" s="47" t="s">
        <v>12</v>
      </c>
      <c r="C21" s="7" t="s">
        <v>48</v>
      </c>
      <c r="D21" s="30"/>
      <c r="E21" s="27"/>
      <c r="F21" s="56"/>
      <c r="G21" s="56"/>
      <c r="H21" s="27"/>
    </row>
    <row r="22" spans="1:8" ht="16.05" customHeight="1" x14ac:dyDescent="0.25">
      <c r="A22" s="46"/>
      <c r="B22" s="48"/>
      <c r="C22" s="7" t="s">
        <v>50</v>
      </c>
      <c r="D22" s="30"/>
      <c r="E22" s="27"/>
      <c r="F22" s="56"/>
      <c r="G22" s="56"/>
      <c r="H22" s="27"/>
    </row>
    <row r="23" spans="1:8" ht="16.05" customHeight="1" x14ac:dyDescent="0.25">
      <c r="A23" s="45">
        <v>6</v>
      </c>
      <c r="B23" s="47" t="s">
        <v>13</v>
      </c>
      <c r="C23" s="7" t="s">
        <v>48</v>
      </c>
      <c r="D23" s="30"/>
      <c r="E23" s="27"/>
      <c r="F23" s="56"/>
      <c r="G23" s="56"/>
      <c r="H23" s="27"/>
    </row>
    <row r="24" spans="1:8" ht="16.05" customHeight="1" x14ac:dyDescent="0.25">
      <c r="A24" s="46"/>
      <c r="B24" s="48"/>
      <c r="C24" s="7" t="s">
        <v>50</v>
      </c>
      <c r="D24" s="30"/>
      <c r="E24" s="27"/>
      <c r="F24" s="56"/>
      <c r="G24" s="56"/>
      <c r="H24" s="27"/>
    </row>
    <row r="25" spans="1:8" ht="16.05" customHeight="1" x14ac:dyDescent="0.25">
      <c r="A25" s="49" t="s">
        <v>55</v>
      </c>
      <c r="B25" s="50"/>
      <c r="C25" s="50"/>
      <c r="D25" s="51"/>
      <c r="E25" s="27"/>
      <c r="F25" s="56"/>
      <c r="G25" s="56"/>
      <c r="H25" s="27"/>
    </row>
    <row r="26" spans="1:8" ht="16.05" customHeight="1" x14ac:dyDescent="0.25">
      <c r="A26" s="11">
        <v>7</v>
      </c>
      <c r="B26" s="4" t="s">
        <v>15</v>
      </c>
      <c r="C26" s="7" t="s">
        <v>48</v>
      </c>
      <c r="D26" s="30"/>
      <c r="E26" s="27"/>
      <c r="F26" s="56"/>
      <c r="G26" s="56"/>
      <c r="H26" s="27"/>
    </row>
    <row r="27" spans="1:8" ht="16.05" customHeight="1" x14ac:dyDescent="0.25">
      <c r="A27" s="11">
        <v>8</v>
      </c>
      <c r="B27" s="4" t="s">
        <v>16</v>
      </c>
      <c r="C27" s="7" t="s">
        <v>48</v>
      </c>
      <c r="D27" s="30"/>
      <c r="E27" s="27"/>
      <c r="F27" s="56"/>
      <c r="G27" s="56"/>
      <c r="H27" s="27"/>
    </row>
    <row r="28" spans="1:8" ht="25.8" customHeight="1" x14ac:dyDescent="0.25">
      <c r="A28" s="40"/>
      <c r="B28" s="40"/>
      <c r="C28" s="40"/>
      <c r="D28" s="40"/>
      <c r="E28" s="33"/>
      <c r="F28" s="56"/>
      <c r="G28" s="56"/>
      <c r="H28" s="33"/>
    </row>
    <row r="29" spans="1:8" ht="22.2" customHeight="1" x14ac:dyDescent="0.25">
      <c r="A29" s="18"/>
      <c r="B29" s="18"/>
      <c r="C29" s="18"/>
      <c r="D29" s="18"/>
      <c r="E29" s="18"/>
      <c r="F29" s="18"/>
      <c r="G29" s="18"/>
      <c r="H29" s="18"/>
    </row>
    <row r="30" spans="1:8" x14ac:dyDescent="0.25">
      <c r="A30" s="52" t="s">
        <v>56</v>
      </c>
      <c r="B30" s="52"/>
      <c r="C30" s="52"/>
      <c r="D30" s="34"/>
      <c r="E30" s="53" t="s">
        <v>57</v>
      </c>
      <c r="F30" s="53"/>
      <c r="G30" s="53"/>
      <c r="H30" s="53"/>
    </row>
    <row r="31" spans="1:8" x14ac:dyDescent="0.25">
      <c r="A31" s="52"/>
      <c r="B31" s="52"/>
      <c r="C31" s="52"/>
      <c r="D31" s="18"/>
      <c r="E31" s="53"/>
      <c r="F31" s="53"/>
      <c r="G31" s="53"/>
      <c r="H31" s="53"/>
    </row>
    <row r="32" spans="1:8" ht="14.4" customHeight="1" x14ac:dyDescent="0.25">
      <c r="A32" s="52"/>
      <c r="B32" s="52"/>
      <c r="C32" s="52"/>
      <c r="D32" s="34"/>
      <c r="E32" s="53"/>
      <c r="F32" s="53"/>
      <c r="G32" s="53"/>
      <c r="H32" s="53"/>
    </row>
    <row r="33" spans="1:8" ht="25.2" customHeight="1" x14ac:dyDescent="0.25">
      <c r="A33" s="52"/>
      <c r="B33" s="52"/>
      <c r="C33" s="52"/>
      <c r="D33" s="34"/>
      <c r="E33" s="53"/>
      <c r="F33" s="53"/>
      <c r="G33" s="53"/>
      <c r="H33" s="53"/>
    </row>
    <row r="34" spans="1:8" ht="18.600000000000001" customHeight="1" x14ac:dyDescent="0.25">
      <c r="A34" s="52"/>
      <c r="B34" s="52"/>
      <c r="C34" s="52"/>
      <c r="E34" s="53"/>
      <c r="F34" s="53"/>
      <c r="G34" s="53"/>
      <c r="H34" s="53"/>
    </row>
    <row r="35" spans="1:8" x14ac:dyDescent="0.25">
      <c r="A35" s="52"/>
      <c r="B35" s="52"/>
      <c r="C35" s="52"/>
      <c r="D35" s="20"/>
      <c r="E35" s="53"/>
      <c r="F35" s="53"/>
      <c r="G35" s="53"/>
      <c r="H35" s="53"/>
    </row>
    <row r="36" spans="1:8" ht="14.4" customHeight="1" x14ac:dyDescent="0.25">
      <c r="A36" s="52"/>
      <c r="B36" s="52"/>
      <c r="C36" s="52"/>
      <c r="D36" s="20"/>
      <c r="E36" s="53"/>
      <c r="F36" s="53"/>
      <c r="G36" s="53"/>
      <c r="H36" s="53"/>
    </row>
    <row r="37" spans="1:8" x14ac:dyDescent="0.25">
      <c r="A37" s="52"/>
      <c r="B37" s="52"/>
      <c r="C37" s="52"/>
      <c r="D37" s="20"/>
      <c r="E37" s="53"/>
      <c r="F37" s="53"/>
      <c r="G37" s="53"/>
      <c r="H37" s="53"/>
    </row>
    <row r="38" spans="1:8" x14ac:dyDescent="0.25">
      <c r="A38" s="52"/>
      <c r="B38" s="52"/>
      <c r="C38" s="52"/>
      <c r="D38" s="20"/>
      <c r="E38" s="53"/>
      <c r="F38" s="53"/>
      <c r="G38" s="53"/>
      <c r="H38" s="53"/>
    </row>
    <row r="39" spans="1:8" x14ac:dyDescent="0.25">
      <c r="A39" s="20"/>
      <c r="B39" s="20"/>
      <c r="C39" s="20"/>
      <c r="D39" s="20"/>
      <c r="E39" s="20"/>
      <c r="F39" s="20"/>
      <c r="G39" s="20"/>
      <c r="H39" s="20"/>
    </row>
    <row r="40" spans="1:8" x14ac:dyDescent="0.25">
      <c r="A40" s="20"/>
      <c r="B40" s="20"/>
      <c r="C40" s="20"/>
      <c r="D40" s="20"/>
      <c r="E40" s="20"/>
      <c r="F40" s="20"/>
      <c r="G40" s="20"/>
      <c r="H40" s="20"/>
    </row>
    <row r="41" spans="1:8" x14ac:dyDescent="0.25">
      <c r="A41" s="20"/>
      <c r="B41" s="20"/>
      <c r="C41" s="20"/>
      <c r="D41" s="20"/>
      <c r="E41" s="20"/>
      <c r="F41" s="20"/>
      <c r="G41" s="20"/>
      <c r="H41" s="20"/>
    </row>
    <row r="42" spans="1:8" x14ac:dyDescent="0.25">
      <c r="A42" s="20"/>
      <c r="B42" s="20"/>
      <c r="C42" s="20"/>
      <c r="D42" s="20"/>
      <c r="E42" s="20"/>
      <c r="F42" s="20"/>
      <c r="G42" s="20"/>
      <c r="H42" s="20"/>
    </row>
    <row r="43" spans="1:8" x14ac:dyDescent="0.25">
      <c r="A43" s="20"/>
      <c r="B43" s="20"/>
      <c r="C43" s="20"/>
      <c r="D43" s="20"/>
      <c r="E43" s="20"/>
      <c r="F43" s="20"/>
      <c r="G43" s="20"/>
      <c r="H43" s="20"/>
    </row>
    <row r="44" spans="1:8" x14ac:dyDescent="0.25">
      <c r="A44" s="20"/>
      <c r="B44" s="20"/>
      <c r="C44" s="20"/>
      <c r="D44" s="20"/>
      <c r="E44" s="20"/>
      <c r="F44" s="20"/>
      <c r="G44" s="20"/>
      <c r="H44" s="20"/>
    </row>
    <row r="45" spans="1:8" x14ac:dyDescent="0.25">
      <c r="A45" s="20"/>
      <c r="B45" s="20"/>
      <c r="C45" s="20"/>
      <c r="D45" s="20"/>
      <c r="E45" s="20"/>
      <c r="F45" s="20"/>
      <c r="G45" s="20"/>
      <c r="H45" s="20"/>
    </row>
    <row r="46" spans="1:8" x14ac:dyDescent="0.25">
      <c r="A46" s="20"/>
      <c r="B46" s="20"/>
      <c r="C46" s="20"/>
      <c r="D46" s="20"/>
      <c r="E46" s="20"/>
      <c r="F46" s="20"/>
      <c r="G46" s="20"/>
      <c r="H46" s="20"/>
    </row>
    <row r="47" spans="1:8" x14ac:dyDescent="0.25">
      <c r="A47" s="20"/>
      <c r="B47" s="20"/>
      <c r="C47" s="20"/>
      <c r="D47" s="20"/>
      <c r="E47" s="20"/>
      <c r="F47" s="20"/>
      <c r="G47" s="20"/>
      <c r="H47" s="20"/>
    </row>
    <row r="48" spans="1:8" x14ac:dyDescent="0.25">
      <c r="A48" s="20"/>
      <c r="B48" s="20"/>
      <c r="C48" s="20"/>
      <c r="D48" s="20"/>
      <c r="E48" s="20"/>
      <c r="F48" s="20"/>
      <c r="G48" s="20"/>
      <c r="H48" s="20"/>
    </row>
    <row r="49" spans="1:8" x14ac:dyDescent="0.25">
      <c r="A49" s="20"/>
      <c r="B49" s="20"/>
      <c r="C49" s="20"/>
      <c r="D49" s="20"/>
      <c r="E49" s="20"/>
      <c r="F49" s="20"/>
      <c r="G49" s="20"/>
      <c r="H49" s="20"/>
    </row>
    <row r="50" spans="1:8" x14ac:dyDescent="0.25">
      <c r="A50" s="20"/>
      <c r="B50" s="20"/>
      <c r="C50" s="20"/>
      <c r="D50" s="20"/>
      <c r="E50" s="20"/>
      <c r="F50" s="20"/>
      <c r="G50" s="20"/>
      <c r="H50" s="20"/>
    </row>
    <row r="51" spans="1:8" x14ac:dyDescent="0.25">
      <c r="A51" s="20"/>
      <c r="B51" s="20"/>
      <c r="C51" s="20"/>
      <c r="D51" s="20"/>
      <c r="E51" s="20"/>
      <c r="F51" s="20"/>
      <c r="G51" s="20"/>
      <c r="H51" s="20"/>
    </row>
    <row r="52" spans="1:8" x14ac:dyDescent="0.25">
      <c r="A52" s="20"/>
      <c r="B52" s="20"/>
      <c r="C52" s="20"/>
      <c r="D52" s="20"/>
      <c r="E52" s="20"/>
      <c r="F52" s="20"/>
      <c r="G52" s="20"/>
      <c r="H52" s="20"/>
    </row>
    <row r="53" spans="1:8" x14ac:dyDescent="0.25">
      <c r="A53" s="20"/>
      <c r="B53" s="20"/>
      <c r="C53" s="20"/>
      <c r="D53" s="20"/>
      <c r="E53" s="20"/>
      <c r="F53" s="20"/>
      <c r="G53" s="20"/>
      <c r="H53" s="20"/>
    </row>
    <row r="54" spans="1:8" x14ac:dyDescent="0.25">
      <c r="A54" s="20"/>
      <c r="B54" s="20"/>
      <c r="C54" s="20"/>
      <c r="D54" s="20"/>
      <c r="E54" s="20"/>
      <c r="F54" s="20"/>
      <c r="G54" s="20"/>
      <c r="H54" s="20"/>
    </row>
    <row r="55" spans="1:8" x14ac:dyDescent="0.25">
      <c r="A55" s="20"/>
      <c r="B55" s="20"/>
      <c r="C55" s="20"/>
      <c r="D55" s="20"/>
      <c r="E55" s="20"/>
      <c r="F55" s="20"/>
      <c r="G55" s="20"/>
      <c r="H55" s="20"/>
    </row>
    <row r="56" spans="1:8" x14ac:dyDescent="0.25">
      <c r="A56" s="20"/>
      <c r="B56" s="20"/>
      <c r="C56" s="20"/>
      <c r="D56" s="20"/>
      <c r="E56" s="20"/>
      <c r="F56" s="20"/>
      <c r="G56" s="20"/>
      <c r="H56" s="20"/>
    </row>
  </sheetData>
  <mergeCells count="30">
    <mergeCell ref="A5:H5"/>
    <mergeCell ref="A7:B7"/>
    <mergeCell ref="C7:E7"/>
    <mergeCell ref="G7:H7"/>
    <mergeCell ref="A8:B8"/>
    <mergeCell ref="C8:D8"/>
    <mergeCell ref="G8:H8"/>
    <mergeCell ref="A11:D11"/>
    <mergeCell ref="F11:G11"/>
    <mergeCell ref="B12:D12"/>
    <mergeCell ref="A13:A14"/>
    <mergeCell ref="B13:B14"/>
    <mergeCell ref="C13:C14"/>
    <mergeCell ref="D13:D14"/>
    <mergeCell ref="E30:H38"/>
    <mergeCell ref="A15:A16"/>
    <mergeCell ref="B15:B16"/>
    <mergeCell ref="F15:G15"/>
    <mergeCell ref="A17:A18"/>
    <mergeCell ref="B17:B18"/>
    <mergeCell ref="F18:G28"/>
    <mergeCell ref="A19:A20"/>
    <mergeCell ref="B19:B20"/>
    <mergeCell ref="A21:A22"/>
    <mergeCell ref="B21:B22"/>
    <mergeCell ref="A23:A24"/>
    <mergeCell ref="B23:B24"/>
    <mergeCell ref="A25:D25"/>
    <mergeCell ref="A28:D28"/>
    <mergeCell ref="A30:C38"/>
  </mergeCells>
  <dataValidations count="1">
    <dataValidation type="list" allowBlank="1" showInputMessage="1" showErrorMessage="1" sqref="G8:H8" xr:uid="{00000000-0002-0000-0200-000000000000}">
      <formula1>"DVB, Mācību prakse"</formula1>
    </dataValidation>
  </dataValidations>
  <pageMargins left="0.78740157480314965" right="3.937007874015748E-2" top="0.55118110236220474" bottom="0.74803149606299213" header="0.11811023622047245" footer="0.11811023622047245"/>
  <pageSetup paperSize="9" scale="94"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6"/>
  <sheetViews>
    <sheetView showGridLines="0" view="pageBreakPreview" zoomScaleNormal="120" zoomScaleSheetLayoutView="100" workbookViewId="0">
      <selection activeCell="K8" sqref="K8"/>
    </sheetView>
  </sheetViews>
  <sheetFormatPr defaultColWidth="9.109375" defaultRowHeight="13.2" x14ac:dyDescent="0.25"/>
  <cols>
    <col min="1" max="1" width="5.77734375" style="1" customWidth="1"/>
    <col min="2" max="2" width="23.109375" style="1" customWidth="1"/>
    <col min="3" max="3" width="11.6640625" style="1" customWidth="1"/>
    <col min="4" max="4" width="9.44140625" style="1" customWidth="1"/>
    <col min="5" max="5" width="5" style="1" customWidth="1"/>
    <col min="6" max="6" width="20.109375" style="1" bestFit="1" customWidth="1"/>
    <col min="7" max="7" width="11.6640625" style="1" customWidth="1"/>
    <col min="8" max="8" width="12" style="1" customWidth="1"/>
    <col min="9" max="16384" width="9.109375" style="1"/>
  </cols>
  <sheetData>
    <row r="1" spans="1:8" ht="14.4" x14ac:dyDescent="0.3">
      <c r="E1" s="21"/>
      <c r="F1" s="21"/>
      <c r="G1" s="21"/>
      <c r="H1" s="21" t="s">
        <v>32</v>
      </c>
    </row>
    <row r="2" spans="1:8" ht="14.4" x14ac:dyDescent="0.3">
      <c r="E2" s="21"/>
      <c r="F2" s="21"/>
      <c r="G2" s="21"/>
      <c r="H2" s="21" t="s">
        <v>58</v>
      </c>
    </row>
    <row r="3" spans="1:8" ht="14.4" x14ac:dyDescent="0.3">
      <c r="E3" s="21"/>
      <c r="F3" s="21"/>
      <c r="G3" s="21"/>
      <c r="H3" s="21" t="s">
        <v>59</v>
      </c>
    </row>
    <row r="4" spans="1:8" ht="69.599999999999994" customHeight="1" x14ac:dyDescent="0.25"/>
    <row r="5" spans="1:8" ht="46.2" customHeight="1" x14ac:dyDescent="0.25">
      <c r="A5" s="42" t="s">
        <v>38</v>
      </c>
      <c r="B5" s="42"/>
      <c r="C5" s="42"/>
      <c r="D5" s="42"/>
      <c r="E5" s="42"/>
      <c r="F5" s="42"/>
      <c r="G5" s="42"/>
      <c r="H5" s="42"/>
    </row>
    <row r="6" spans="1:8" ht="16.8" customHeight="1" x14ac:dyDescent="0.3">
      <c r="A6" s="22"/>
      <c r="B6" s="23"/>
      <c r="C6" s="23"/>
      <c r="D6" s="23"/>
      <c r="E6" s="23"/>
      <c r="F6" s="23"/>
      <c r="G6" s="23"/>
      <c r="H6" s="23"/>
    </row>
    <row r="7" spans="1:8" ht="31.8" customHeight="1" x14ac:dyDescent="0.3">
      <c r="A7" s="65" t="s">
        <v>39</v>
      </c>
      <c r="B7" s="65"/>
      <c r="C7" s="66" t="s">
        <v>60</v>
      </c>
      <c r="D7" s="66"/>
      <c r="E7" s="66"/>
      <c r="F7" s="24" t="s">
        <v>40</v>
      </c>
      <c r="G7" s="67" t="s">
        <v>61</v>
      </c>
      <c r="H7" s="67"/>
    </row>
    <row r="8" spans="1:8" ht="46.8" customHeight="1" x14ac:dyDescent="0.3">
      <c r="A8" s="65" t="s">
        <v>41</v>
      </c>
      <c r="B8" s="65"/>
      <c r="C8" s="66" t="s">
        <v>62</v>
      </c>
      <c r="D8" s="66"/>
      <c r="E8" s="24"/>
      <c r="F8" s="24" t="s">
        <v>42</v>
      </c>
      <c r="G8" s="68" t="s">
        <v>63</v>
      </c>
      <c r="H8" s="68"/>
    </row>
    <row r="9" spans="1:8" ht="16.8" customHeight="1" x14ac:dyDescent="0.3">
      <c r="A9" s="2"/>
      <c r="B9" s="25"/>
      <c r="C9" s="25"/>
      <c r="D9" s="23"/>
      <c r="E9" s="23"/>
      <c r="F9" s="23"/>
      <c r="G9" s="23"/>
      <c r="H9" s="23"/>
    </row>
    <row r="10" spans="1:8" ht="44.4" customHeight="1" x14ac:dyDescent="0.25">
      <c r="A10" s="4" t="s">
        <v>7</v>
      </c>
      <c r="B10" s="4" t="s">
        <v>43</v>
      </c>
      <c r="C10" s="4"/>
      <c r="D10" s="4" t="s">
        <v>44</v>
      </c>
      <c r="E10" s="26"/>
      <c r="F10" s="26"/>
      <c r="G10" s="26"/>
      <c r="H10" s="26"/>
    </row>
    <row r="11" spans="1:8" ht="16.2" customHeight="1" x14ac:dyDescent="0.25">
      <c r="A11" s="54" t="s">
        <v>45</v>
      </c>
      <c r="B11" s="57"/>
      <c r="C11" s="57"/>
      <c r="D11" s="55"/>
      <c r="E11" s="26"/>
      <c r="F11" s="54" t="s">
        <v>46</v>
      </c>
      <c r="G11" s="55"/>
      <c r="H11" s="26"/>
    </row>
    <row r="12" spans="1:8" ht="16.05" customHeight="1" x14ac:dyDescent="0.25">
      <c r="A12" s="6">
        <v>1</v>
      </c>
      <c r="B12" s="58" t="s">
        <v>47</v>
      </c>
      <c r="C12" s="59"/>
      <c r="D12" s="60"/>
      <c r="E12" s="27"/>
      <c r="F12" s="13" t="s">
        <v>48</v>
      </c>
      <c r="G12" s="13">
        <f>D15+D17+D19+D21+D23</f>
        <v>15</v>
      </c>
      <c r="H12" s="27"/>
    </row>
    <row r="13" spans="1:8" ht="18" customHeight="1" x14ac:dyDescent="0.25">
      <c r="A13" s="45">
        <v>1.1000000000000001</v>
      </c>
      <c r="B13" s="47" t="s">
        <v>49</v>
      </c>
      <c r="C13" s="61" t="s">
        <v>50</v>
      </c>
      <c r="D13" s="63">
        <v>10</v>
      </c>
      <c r="E13" s="27"/>
      <c r="F13" s="13" t="s">
        <v>50</v>
      </c>
      <c r="G13" s="13">
        <f>D13+D16+D18+D20+D22+D24</f>
        <v>210</v>
      </c>
      <c r="H13" s="27"/>
    </row>
    <row r="14" spans="1:8" x14ac:dyDescent="0.25">
      <c r="A14" s="46"/>
      <c r="B14" s="48"/>
      <c r="C14" s="62"/>
      <c r="D14" s="64"/>
      <c r="E14" s="27"/>
      <c r="F14" s="28" t="s">
        <v>20</v>
      </c>
      <c r="G14" s="29">
        <f>SUM(G12:G13)</f>
        <v>225</v>
      </c>
      <c r="H14" s="27"/>
    </row>
    <row r="15" spans="1:8" ht="16.05" customHeight="1" x14ac:dyDescent="0.25">
      <c r="A15" s="45">
        <v>1.2</v>
      </c>
      <c r="B15" s="47" t="s">
        <v>51</v>
      </c>
      <c r="C15" s="7" t="s">
        <v>48</v>
      </c>
      <c r="D15" s="30">
        <v>15</v>
      </c>
      <c r="E15" s="27"/>
      <c r="F15" s="54" t="s">
        <v>52</v>
      </c>
      <c r="G15" s="55"/>
      <c r="H15" s="27"/>
    </row>
    <row r="16" spans="1:8" ht="16.05" customHeight="1" x14ac:dyDescent="0.25">
      <c r="A16" s="46"/>
      <c r="B16" s="48"/>
      <c r="C16" s="7" t="s">
        <v>50</v>
      </c>
      <c r="D16" s="30">
        <v>0</v>
      </c>
      <c r="E16" s="27"/>
      <c r="F16" s="13" t="s">
        <v>48</v>
      </c>
      <c r="G16" s="31">
        <f>D26+D27</f>
        <v>80</v>
      </c>
      <c r="H16" s="27"/>
    </row>
    <row r="17" spans="1:8" ht="16.05" customHeight="1" x14ac:dyDescent="0.25">
      <c r="A17" s="45">
        <v>3</v>
      </c>
      <c r="B17" s="47" t="s">
        <v>10</v>
      </c>
      <c r="C17" s="7" t="s">
        <v>48</v>
      </c>
      <c r="D17" s="30">
        <v>0</v>
      </c>
      <c r="E17" s="27"/>
      <c r="G17" s="32"/>
      <c r="H17" s="27"/>
    </row>
    <row r="18" spans="1:8" ht="16.05" customHeight="1" x14ac:dyDescent="0.25">
      <c r="A18" s="46"/>
      <c r="B18" s="48"/>
      <c r="C18" s="7" t="s">
        <v>50</v>
      </c>
      <c r="D18" s="30">
        <v>100</v>
      </c>
      <c r="E18" s="27"/>
      <c r="F18" s="56" t="s">
        <v>53</v>
      </c>
      <c r="G18" s="56"/>
      <c r="H18" s="27"/>
    </row>
    <row r="19" spans="1:8" ht="16.05" customHeight="1" x14ac:dyDescent="0.25">
      <c r="A19" s="45">
        <v>4</v>
      </c>
      <c r="B19" s="47" t="s">
        <v>54</v>
      </c>
      <c r="C19" s="7" t="s">
        <v>48</v>
      </c>
      <c r="D19" s="30">
        <v>0</v>
      </c>
      <c r="E19" s="27"/>
      <c r="F19" s="56"/>
      <c r="G19" s="56"/>
      <c r="H19" s="27"/>
    </row>
    <row r="20" spans="1:8" ht="16.05" customHeight="1" x14ac:dyDescent="0.25">
      <c r="A20" s="46"/>
      <c r="B20" s="48"/>
      <c r="C20" s="7" t="s">
        <v>50</v>
      </c>
      <c r="D20" s="30">
        <v>50</v>
      </c>
      <c r="E20" s="27"/>
      <c r="F20" s="56"/>
      <c r="G20" s="56"/>
      <c r="H20" s="27"/>
    </row>
    <row r="21" spans="1:8" ht="16.05" customHeight="1" x14ac:dyDescent="0.25">
      <c r="A21" s="45">
        <v>5</v>
      </c>
      <c r="B21" s="47" t="s">
        <v>12</v>
      </c>
      <c r="C21" s="7" t="s">
        <v>48</v>
      </c>
      <c r="D21" s="30">
        <v>0</v>
      </c>
      <c r="E21" s="27"/>
      <c r="F21" s="56"/>
      <c r="G21" s="56"/>
      <c r="H21" s="27"/>
    </row>
    <row r="22" spans="1:8" ht="16.05" customHeight="1" x14ac:dyDescent="0.25">
      <c r="A22" s="46"/>
      <c r="B22" s="48"/>
      <c r="C22" s="7" t="s">
        <v>50</v>
      </c>
      <c r="D22" s="30">
        <v>50</v>
      </c>
      <c r="E22" s="27"/>
      <c r="F22" s="56"/>
      <c r="G22" s="56"/>
      <c r="H22" s="27"/>
    </row>
    <row r="23" spans="1:8" ht="16.05" customHeight="1" x14ac:dyDescent="0.25">
      <c r="A23" s="45">
        <v>6</v>
      </c>
      <c r="B23" s="47" t="s">
        <v>13</v>
      </c>
      <c r="C23" s="7" t="s">
        <v>48</v>
      </c>
      <c r="D23" s="30">
        <v>0</v>
      </c>
      <c r="E23" s="27"/>
      <c r="F23" s="56"/>
      <c r="G23" s="56"/>
      <c r="H23" s="27"/>
    </row>
    <row r="24" spans="1:8" ht="16.05" customHeight="1" x14ac:dyDescent="0.25">
      <c r="A24" s="46"/>
      <c r="B24" s="48"/>
      <c r="C24" s="7" t="s">
        <v>50</v>
      </c>
      <c r="D24" s="30">
        <v>0</v>
      </c>
      <c r="E24" s="27"/>
      <c r="F24" s="56"/>
      <c r="G24" s="56"/>
      <c r="H24" s="27"/>
    </row>
    <row r="25" spans="1:8" ht="16.05" customHeight="1" x14ac:dyDescent="0.25">
      <c r="A25" s="49" t="s">
        <v>55</v>
      </c>
      <c r="B25" s="50"/>
      <c r="C25" s="50"/>
      <c r="D25" s="51"/>
      <c r="E25" s="27"/>
      <c r="F25" s="56"/>
      <c r="G25" s="56"/>
      <c r="H25" s="27"/>
    </row>
    <row r="26" spans="1:8" ht="16.05" customHeight="1" x14ac:dyDescent="0.25">
      <c r="A26" s="11">
        <v>7</v>
      </c>
      <c r="B26" s="4" t="s">
        <v>15</v>
      </c>
      <c r="C26" s="7" t="s">
        <v>48</v>
      </c>
      <c r="D26" s="30">
        <v>80</v>
      </c>
      <c r="E26" s="27"/>
      <c r="F26" s="56"/>
      <c r="G26" s="56"/>
      <c r="H26" s="27"/>
    </row>
    <row r="27" spans="1:8" ht="16.05" customHeight="1" x14ac:dyDescent="0.25">
      <c r="A27" s="11">
        <v>8</v>
      </c>
      <c r="B27" s="4" t="s">
        <v>16</v>
      </c>
      <c r="C27" s="7" t="s">
        <v>48</v>
      </c>
      <c r="D27" s="30">
        <v>0</v>
      </c>
      <c r="E27" s="27"/>
      <c r="F27" s="56"/>
      <c r="G27" s="56"/>
      <c r="H27" s="27"/>
    </row>
    <row r="28" spans="1:8" ht="25.8" customHeight="1" x14ac:dyDescent="0.25">
      <c r="A28" s="40"/>
      <c r="B28" s="40"/>
      <c r="C28" s="40"/>
      <c r="D28" s="40"/>
      <c r="E28" s="33"/>
      <c r="F28" s="56"/>
      <c r="G28" s="56"/>
      <c r="H28" s="33"/>
    </row>
    <row r="29" spans="1:8" ht="22.2" customHeight="1" x14ac:dyDescent="0.25">
      <c r="A29" s="18"/>
      <c r="B29" s="18"/>
      <c r="C29" s="18"/>
      <c r="D29" s="18"/>
      <c r="E29" s="18"/>
      <c r="F29" s="18"/>
      <c r="G29" s="18"/>
      <c r="H29" s="18"/>
    </row>
    <row r="30" spans="1:8" x14ac:dyDescent="0.25">
      <c r="A30" s="52" t="s">
        <v>64</v>
      </c>
      <c r="B30" s="52"/>
      <c r="C30" s="52"/>
      <c r="D30" s="34"/>
      <c r="E30" s="53" t="s">
        <v>65</v>
      </c>
      <c r="F30" s="53"/>
      <c r="G30" s="53"/>
      <c r="H30" s="53"/>
    </row>
    <row r="31" spans="1:8" x14ac:dyDescent="0.25">
      <c r="A31" s="52"/>
      <c r="B31" s="52"/>
      <c r="C31" s="52"/>
      <c r="D31" s="18"/>
      <c r="E31" s="53"/>
      <c r="F31" s="53"/>
      <c r="G31" s="53"/>
      <c r="H31" s="53"/>
    </row>
    <row r="32" spans="1:8" ht="14.4" customHeight="1" x14ac:dyDescent="0.25">
      <c r="A32" s="52"/>
      <c r="B32" s="52"/>
      <c r="C32" s="52"/>
      <c r="D32" s="34"/>
      <c r="E32" s="53"/>
      <c r="F32" s="53"/>
      <c r="G32" s="53"/>
      <c r="H32" s="53"/>
    </row>
    <row r="33" spans="1:8" ht="25.2" customHeight="1" x14ac:dyDescent="0.25">
      <c r="A33" s="52"/>
      <c r="B33" s="52"/>
      <c r="C33" s="52"/>
      <c r="D33" s="34"/>
      <c r="E33" s="53"/>
      <c r="F33" s="53"/>
      <c r="G33" s="53"/>
      <c r="H33" s="53"/>
    </row>
    <row r="34" spans="1:8" ht="18.600000000000001" customHeight="1" x14ac:dyDescent="0.25">
      <c r="A34" s="52"/>
      <c r="B34" s="52"/>
      <c r="C34" s="52"/>
      <c r="E34" s="53"/>
      <c r="F34" s="53"/>
      <c r="G34" s="53"/>
      <c r="H34" s="53"/>
    </row>
    <row r="35" spans="1:8" x14ac:dyDescent="0.25">
      <c r="A35" s="52"/>
      <c r="B35" s="52"/>
      <c r="C35" s="52"/>
      <c r="D35" s="20"/>
      <c r="E35" s="53"/>
      <c r="F35" s="53"/>
      <c r="G35" s="53"/>
      <c r="H35" s="53"/>
    </row>
    <row r="36" spans="1:8" ht="14.4" customHeight="1" x14ac:dyDescent="0.25">
      <c r="A36" s="52"/>
      <c r="B36" s="52"/>
      <c r="C36" s="52"/>
      <c r="D36" s="20"/>
      <c r="E36" s="53"/>
      <c r="F36" s="53"/>
      <c r="G36" s="53"/>
      <c r="H36" s="53"/>
    </row>
    <row r="37" spans="1:8" x14ac:dyDescent="0.25">
      <c r="A37" s="52"/>
      <c r="B37" s="52"/>
      <c r="C37" s="52"/>
      <c r="D37" s="20"/>
      <c r="E37" s="53"/>
      <c r="F37" s="53"/>
      <c r="G37" s="53"/>
      <c r="H37" s="53"/>
    </row>
    <row r="38" spans="1:8" x14ac:dyDescent="0.25">
      <c r="A38" s="52"/>
      <c r="B38" s="52"/>
      <c r="C38" s="52"/>
      <c r="D38" s="20"/>
      <c r="E38" s="53"/>
      <c r="F38" s="53"/>
      <c r="G38" s="53"/>
      <c r="H38" s="53"/>
    </row>
    <row r="39" spans="1:8" x14ac:dyDescent="0.25">
      <c r="A39" s="20"/>
      <c r="B39" s="20"/>
      <c r="C39" s="20"/>
      <c r="D39" s="20"/>
      <c r="E39" s="20"/>
      <c r="F39" s="20"/>
      <c r="G39" s="20"/>
      <c r="H39" s="20"/>
    </row>
    <row r="40" spans="1:8" x14ac:dyDescent="0.25">
      <c r="A40" s="20"/>
      <c r="B40" s="20"/>
      <c r="C40" s="20"/>
      <c r="D40" s="20"/>
      <c r="E40" s="20"/>
      <c r="F40" s="20"/>
      <c r="G40" s="20"/>
      <c r="H40" s="20"/>
    </row>
    <row r="41" spans="1:8" x14ac:dyDescent="0.25">
      <c r="A41" s="20"/>
      <c r="B41" s="20"/>
      <c r="C41" s="20"/>
      <c r="D41" s="20"/>
      <c r="E41" s="20"/>
      <c r="F41" s="20"/>
      <c r="G41" s="20"/>
      <c r="H41" s="20"/>
    </row>
    <row r="42" spans="1:8" x14ac:dyDescent="0.25">
      <c r="A42" s="20"/>
      <c r="B42" s="20"/>
      <c r="C42" s="20"/>
      <c r="D42" s="20"/>
      <c r="E42" s="20"/>
      <c r="F42" s="20"/>
      <c r="G42" s="20"/>
      <c r="H42" s="20"/>
    </row>
    <row r="43" spans="1:8" x14ac:dyDescent="0.25">
      <c r="A43" s="20"/>
      <c r="B43" s="20"/>
      <c r="C43" s="20"/>
      <c r="D43" s="20"/>
      <c r="E43" s="20"/>
      <c r="F43" s="20"/>
      <c r="G43" s="20"/>
      <c r="H43" s="20"/>
    </row>
    <row r="44" spans="1:8" x14ac:dyDescent="0.25">
      <c r="A44" s="20"/>
      <c r="B44" s="20"/>
      <c r="C44" s="20"/>
      <c r="D44" s="20"/>
      <c r="E44" s="20"/>
      <c r="F44" s="20"/>
      <c r="G44" s="20"/>
      <c r="H44" s="20"/>
    </row>
    <row r="45" spans="1:8" x14ac:dyDescent="0.25">
      <c r="A45" s="20"/>
      <c r="B45" s="20"/>
      <c r="C45" s="20"/>
      <c r="D45" s="20"/>
      <c r="E45" s="20"/>
      <c r="F45" s="20"/>
      <c r="G45" s="20"/>
      <c r="H45" s="20"/>
    </row>
    <row r="46" spans="1:8" x14ac:dyDescent="0.25">
      <c r="A46" s="20"/>
      <c r="B46" s="20"/>
      <c r="C46" s="20"/>
      <c r="D46" s="20"/>
      <c r="E46" s="20"/>
      <c r="F46" s="20"/>
      <c r="G46" s="20"/>
      <c r="H46" s="20"/>
    </row>
    <row r="47" spans="1:8" x14ac:dyDescent="0.25">
      <c r="A47" s="20"/>
      <c r="B47" s="20"/>
      <c r="C47" s="20"/>
      <c r="D47" s="20"/>
      <c r="E47" s="20"/>
      <c r="F47" s="20"/>
      <c r="G47" s="20"/>
      <c r="H47" s="20"/>
    </row>
    <row r="48" spans="1:8" x14ac:dyDescent="0.25">
      <c r="A48" s="20"/>
      <c r="B48" s="20"/>
      <c r="C48" s="20"/>
      <c r="D48" s="20"/>
      <c r="E48" s="20"/>
      <c r="F48" s="20"/>
      <c r="G48" s="20"/>
      <c r="H48" s="20"/>
    </row>
    <row r="49" spans="1:8" x14ac:dyDescent="0.25">
      <c r="A49" s="20"/>
      <c r="B49" s="20"/>
      <c r="C49" s="20"/>
      <c r="D49" s="20"/>
      <c r="E49" s="20"/>
      <c r="F49" s="20"/>
      <c r="G49" s="20"/>
      <c r="H49" s="20"/>
    </row>
    <row r="50" spans="1:8" x14ac:dyDescent="0.25">
      <c r="A50" s="20"/>
      <c r="B50" s="20"/>
      <c r="C50" s="20"/>
      <c r="D50" s="20"/>
      <c r="E50" s="20"/>
      <c r="F50" s="20"/>
      <c r="G50" s="20"/>
      <c r="H50" s="20"/>
    </row>
    <row r="51" spans="1:8" x14ac:dyDescent="0.25">
      <c r="A51" s="20"/>
      <c r="B51" s="20"/>
      <c r="C51" s="20"/>
      <c r="D51" s="20"/>
      <c r="E51" s="20"/>
      <c r="F51" s="20"/>
      <c r="G51" s="20"/>
      <c r="H51" s="20"/>
    </row>
    <row r="52" spans="1:8" x14ac:dyDescent="0.25">
      <c r="A52" s="20"/>
      <c r="B52" s="20"/>
      <c r="C52" s="20"/>
      <c r="D52" s="20"/>
      <c r="E52" s="20"/>
      <c r="F52" s="20"/>
      <c r="G52" s="20"/>
      <c r="H52" s="20"/>
    </row>
    <row r="53" spans="1:8" x14ac:dyDescent="0.25">
      <c r="A53" s="20"/>
      <c r="B53" s="20"/>
      <c r="C53" s="20"/>
      <c r="D53" s="20"/>
      <c r="E53" s="20"/>
      <c r="F53" s="20"/>
      <c r="G53" s="20"/>
      <c r="H53" s="20"/>
    </row>
    <row r="54" spans="1:8" x14ac:dyDescent="0.25">
      <c r="A54" s="20"/>
      <c r="B54" s="20"/>
      <c r="C54" s="20"/>
      <c r="D54" s="20"/>
      <c r="E54" s="20"/>
      <c r="F54" s="20"/>
      <c r="G54" s="20"/>
      <c r="H54" s="20"/>
    </row>
    <row r="55" spans="1:8" x14ac:dyDescent="0.25">
      <c r="A55" s="20"/>
      <c r="B55" s="20"/>
      <c r="C55" s="20"/>
      <c r="D55" s="20"/>
      <c r="E55" s="20"/>
      <c r="F55" s="20"/>
      <c r="G55" s="20"/>
      <c r="H55" s="20"/>
    </row>
    <row r="56" spans="1:8" x14ac:dyDescent="0.25">
      <c r="A56" s="20"/>
      <c r="B56" s="20"/>
      <c r="C56" s="20"/>
      <c r="D56" s="20"/>
      <c r="E56" s="20"/>
      <c r="F56" s="20"/>
      <c r="G56" s="20"/>
      <c r="H56" s="20"/>
    </row>
  </sheetData>
  <mergeCells count="30">
    <mergeCell ref="A5:H5"/>
    <mergeCell ref="A7:B7"/>
    <mergeCell ref="C7:E7"/>
    <mergeCell ref="G7:H7"/>
    <mergeCell ref="A8:B8"/>
    <mergeCell ref="C8:D8"/>
    <mergeCell ref="G8:H8"/>
    <mergeCell ref="A11:D11"/>
    <mergeCell ref="F11:G11"/>
    <mergeCell ref="B12:D12"/>
    <mergeCell ref="A13:A14"/>
    <mergeCell ref="B13:B14"/>
    <mergeCell ref="C13:C14"/>
    <mergeCell ref="D13:D14"/>
    <mergeCell ref="E30:H38"/>
    <mergeCell ref="A15:A16"/>
    <mergeCell ref="B15:B16"/>
    <mergeCell ref="F15:G15"/>
    <mergeCell ref="A17:A18"/>
    <mergeCell ref="B17:B18"/>
    <mergeCell ref="F18:G28"/>
    <mergeCell ref="A19:A20"/>
    <mergeCell ref="B19:B20"/>
    <mergeCell ref="A21:A22"/>
    <mergeCell ref="B21:B22"/>
    <mergeCell ref="A23:A24"/>
    <mergeCell ref="B23:B24"/>
    <mergeCell ref="A25:D25"/>
    <mergeCell ref="A28:D28"/>
    <mergeCell ref="A30:C38"/>
  </mergeCells>
  <dataValidations count="1">
    <dataValidation type="list" allowBlank="1" showInputMessage="1" showErrorMessage="1" sqref="G8:H8" xr:uid="{00000000-0002-0000-0300-000000000000}">
      <formula1>"DVB, Mācību prakse"</formula1>
    </dataValidation>
  </dataValidations>
  <pageMargins left="0.78740157480314965" right="3.937007874015748E-2" top="0.55118110236220474" bottom="0.74803149606299213" header="0.11811023622047245" footer="0.11811023622047245"/>
  <pageSetup paperSize="9" scale="94"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 pielikums </vt:lpstr>
      <vt:lpstr>2.pielikuma paraugs</vt:lpstr>
      <vt:lpstr>VIenosanas par sadalijumu </vt:lpstr>
      <vt:lpstr>VIenosanas par sadalijumu Parau</vt:lpstr>
      <vt:lpstr>'2. pielikums '!Print_Area</vt:lpstr>
      <vt:lpstr>'2.pielikuma paraugs'!Print_Area</vt:lpstr>
      <vt:lpstr>'VIenosanas par sadalijumu '!Print_Area</vt:lpstr>
      <vt:lpstr>'VIenosanas par sadalijumu Parau'!Print_Area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Busenko</dc:creator>
  <cp:lastModifiedBy>Andis</cp:lastModifiedBy>
  <cp:lastPrinted>2017-05-09T08:41:49Z</cp:lastPrinted>
  <dcterms:created xsi:type="dcterms:W3CDTF">2017-03-17T15:07:46Z</dcterms:created>
  <dcterms:modified xsi:type="dcterms:W3CDTF">2017-08-30T10:46:56Z</dcterms:modified>
</cp:coreProperties>
</file>